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6" windowHeight="11760" tabRatio="986"/>
  </bookViews>
  <sheets>
    <sheet name="Ceník" sheetId="1" r:id="rId1"/>
  </sheets>
  <definedNames>
    <definedName name="_xlnm.Print_Titles" localSheetId="0">Ceník!$1:$3</definedName>
    <definedName name="_xlnm.Print_Area" localSheetId="0">Ceník!$A$1:$H$261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0" i="1"/>
  <c r="G259"/>
  <c r="G258"/>
  <c r="G257"/>
  <c r="G256"/>
  <c r="G255"/>
  <c r="G250"/>
  <c r="G246"/>
  <c r="G240"/>
  <c r="G235"/>
  <c r="G229"/>
  <c r="E260"/>
  <c r="E259"/>
  <c r="E258"/>
  <c r="E257"/>
  <c r="E256"/>
  <c r="E255"/>
  <c r="E250"/>
  <c r="E246"/>
  <c r="E240"/>
  <c r="E235"/>
  <c r="E229"/>
  <c r="H223"/>
  <c r="H222"/>
  <c r="H221"/>
  <c r="H220"/>
  <c r="H219"/>
  <c r="H218"/>
  <c r="H217"/>
  <c r="F223"/>
  <c r="F222"/>
  <c r="F221"/>
  <c r="F220"/>
  <c r="F219"/>
  <c r="F218"/>
  <c r="F217"/>
  <c r="H212"/>
  <c r="H208"/>
  <c r="H202"/>
  <c r="H197"/>
  <c r="H195"/>
  <c r="H193"/>
  <c r="H191"/>
  <c r="F212"/>
  <c r="F208"/>
  <c r="F202"/>
  <c r="F197"/>
  <c r="F195"/>
  <c r="F193"/>
  <c r="F191"/>
  <c r="F182"/>
  <c r="F183"/>
  <c r="F184"/>
  <c r="F185"/>
  <c r="F186"/>
  <c r="F181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62"/>
  <c r="F153"/>
  <c r="F154"/>
  <c r="F155"/>
  <c r="F156"/>
  <c r="F157"/>
  <c r="F152"/>
  <c r="F149"/>
  <c r="F139"/>
  <c r="F140"/>
  <c r="F141"/>
  <c r="F142"/>
  <c r="F143"/>
  <c r="F144"/>
  <c r="F145"/>
  <c r="F146"/>
  <c r="F138"/>
  <c r="H125"/>
  <c r="H126"/>
  <c r="H127"/>
  <c r="H128"/>
  <c r="H129"/>
  <c r="H124"/>
  <c r="F125"/>
  <c r="F126"/>
  <c r="F127"/>
  <c r="F128"/>
  <c r="F129"/>
  <c r="F124"/>
  <c r="H118"/>
  <c r="H119"/>
  <c r="H120"/>
  <c r="H121"/>
  <c r="H122"/>
  <c r="H117"/>
  <c r="F118"/>
  <c r="F119"/>
  <c r="F120"/>
  <c r="F121"/>
  <c r="F122"/>
  <c r="F117"/>
  <c r="F111"/>
  <c r="F112"/>
  <c r="F113"/>
  <c r="F114"/>
  <c r="F115"/>
  <c r="F110"/>
  <c r="F105"/>
  <c r="F101"/>
  <c r="F95"/>
  <c r="F96"/>
  <c r="F97"/>
  <c r="F94"/>
  <c r="F87"/>
  <c r="F88"/>
  <c r="F89"/>
  <c r="F90"/>
  <c r="F91"/>
  <c r="F92"/>
  <c r="F86"/>
  <c r="F80"/>
  <c r="F81"/>
  <c r="F82"/>
  <c r="F83"/>
  <c r="F84"/>
  <c r="F79"/>
  <c r="F77"/>
  <c r="F75"/>
  <c r="F76"/>
  <c r="F74"/>
  <c r="F70"/>
  <c r="F71"/>
  <c r="F72"/>
  <c r="F69"/>
  <c r="F63"/>
  <c r="F64"/>
  <c r="F65"/>
  <c r="F66"/>
  <c r="F67"/>
  <c r="F62"/>
  <c r="G54"/>
  <c r="G55"/>
  <c r="G56"/>
  <c r="G57"/>
  <c r="G53"/>
  <c r="G47"/>
  <c r="G48"/>
  <c r="G49"/>
  <c r="G50"/>
  <c r="G51"/>
  <c r="G46"/>
  <c r="G43"/>
  <c r="G44"/>
  <c r="G42"/>
  <c r="G37"/>
  <c r="G38"/>
  <c r="G39"/>
  <c r="G40"/>
  <c r="G36"/>
  <c r="G30"/>
  <c r="G31"/>
  <c r="G32"/>
  <c r="G33"/>
  <c r="G34"/>
  <c r="G29"/>
  <c r="G24"/>
  <c r="G25"/>
  <c r="G26"/>
  <c r="G27"/>
  <c r="G23"/>
  <c r="G18"/>
  <c r="G19"/>
  <c r="G20"/>
  <c r="G21"/>
  <c r="G17"/>
  <c r="H8"/>
  <c r="H9"/>
  <c r="H10"/>
  <c r="H11"/>
  <c r="H12"/>
  <c r="H13"/>
  <c r="H14"/>
  <c r="H7"/>
  <c r="F8"/>
  <c r="F9"/>
  <c r="F10"/>
  <c r="F11"/>
  <c r="F12"/>
  <c r="F13"/>
  <c r="F14"/>
  <c r="F7"/>
</calcChain>
</file>

<file path=xl/sharedStrings.xml><?xml version="1.0" encoding="utf-8"?>
<sst xmlns="http://schemas.openxmlformats.org/spreadsheetml/2006/main" count="615" uniqueCount="322">
  <si>
    <t>Model</t>
  </si>
  <si>
    <t>MOC bez DPH</t>
  </si>
  <si>
    <t>MOC s DPH</t>
  </si>
  <si>
    <t>Braga 1</t>
  </si>
  <si>
    <t>x</t>
  </si>
  <si>
    <t>60, 70, 80, 90</t>
  </si>
  <si>
    <t>Braga 2</t>
  </si>
  <si>
    <t>Braga 3</t>
  </si>
  <si>
    <t/>
  </si>
  <si>
    <t>Braga 4</t>
  </si>
  <si>
    <t>Braga 5</t>
  </si>
  <si>
    <t>Braga 6</t>
  </si>
  <si>
    <t>Braga A</t>
  </si>
  <si>
    <t>Braga B</t>
  </si>
  <si>
    <t>Santiago 1</t>
  </si>
  <si>
    <t>Santiago 2</t>
  </si>
  <si>
    <t>Santiago 5</t>
  </si>
  <si>
    <t>Santiago 6</t>
  </si>
  <si>
    <t>Santiago 7</t>
  </si>
  <si>
    <t>Ibiza 1</t>
  </si>
  <si>
    <t>Ibiza 2</t>
  </si>
  <si>
    <t>Ibiza 3</t>
  </si>
  <si>
    <t>Ibiza 4</t>
  </si>
  <si>
    <t>Ibiza 5</t>
  </si>
  <si>
    <t>Ibiza 6</t>
  </si>
  <si>
    <t>Evora 1</t>
  </si>
  <si>
    <t>Evora 2</t>
  </si>
  <si>
    <t>Evora 3</t>
  </si>
  <si>
    <t>Evora 4</t>
  </si>
  <si>
    <t>Evora 5</t>
  </si>
  <si>
    <t>Madera 1</t>
  </si>
  <si>
    <t>Madera 2</t>
  </si>
  <si>
    <t>Madera 3</t>
  </si>
  <si>
    <t>Madera 4</t>
  </si>
  <si>
    <t>Madera 5</t>
  </si>
  <si>
    <t>Madera 6</t>
  </si>
  <si>
    <t>Faro 1</t>
  </si>
  <si>
    <t>Faro 2</t>
  </si>
  <si>
    <t>Faro 6</t>
  </si>
  <si>
    <t>Porto 1</t>
  </si>
  <si>
    <t>Porto 2</t>
  </si>
  <si>
    <t>Porto 3</t>
  </si>
  <si>
    <t>Porto 4</t>
  </si>
  <si>
    <t>Lisbona 1</t>
  </si>
  <si>
    <t>Lisbona 2</t>
  </si>
  <si>
    <t>Lisbona 3</t>
  </si>
  <si>
    <t>80, 90</t>
  </si>
  <si>
    <t>Lisbona 4</t>
  </si>
  <si>
    <t>Lisbona 5</t>
  </si>
  <si>
    <t>Lisbona 6</t>
  </si>
  <si>
    <t>Lisbona 7</t>
  </si>
  <si>
    <t>70, 80, 90</t>
  </si>
  <si>
    <t>Posuvný systém (komplet)</t>
  </si>
  <si>
    <t>Stojna (CPL)</t>
  </si>
  <si>
    <t>Zámky</t>
  </si>
  <si>
    <t>Satinato</t>
  </si>
  <si>
    <t>BRAGA</t>
  </si>
  <si>
    <t>SANTIAGO</t>
  </si>
  <si>
    <t>EVORA</t>
  </si>
  <si>
    <t>MADERA</t>
  </si>
  <si>
    <t>FARO</t>
  </si>
  <si>
    <t>Faro 7</t>
  </si>
  <si>
    <t>PORTO</t>
  </si>
  <si>
    <t>LISBONA</t>
  </si>
  <si>
    <t>VENTURA</t>
  </si>
  <si>
    <t>Ventura</t>
  </si>
  <si>
    <t>Pruhy</t>
  </si>
  <si>
    <t>Čtverce</t>
  </si>
  <si>
    <t>Satinato, Thela</t>
  </si>
  <si>
    <t>LEON</t>
  </si>
  <si>
    <t>3D fólie DECOR DESIGN</t>
  </si>
  <si>
    <t>Leon</t>
  </si>
  <si>
    <t>Popis</t>
  </si>
  <si>
    <t>Posuvný systém (dorazový hranol)</t>
  </si>
  <si>
    <t>Stojna (fólie)</t>
  </si>
  <si>
    <t>Transparentní</t>
  </si>
  <si>
    <t>A</t>
  </si>
  <si>
    <t>75-95</t>
  </si>
  <si>
    <t>75-90</t>
  </si>
  <si>
    <t>B</t>
  </si>
  <si>
    <t>95-115</t>
  </si>
  <si>
    <t>C</t>
  </si>
  <si>
    <t>120-140</t>
  </si>
  <si>
    <t>D</t>
  </si>
  <si>
    <t>140-160</t>
  </si>
  <si>
    <t>E</t>
  </si>
  <si>
    <t>160-180</t>
  </si>
  <si>
    <t>F</t>
  </si>
  <si>
    <t>180-200</t>
  </si>
  <si>
    <t>G</t>
  </si>
  <si>
    <t>200-220</t>
  </si>
  <si>
    <t>H</t>
  </si>
  <si>
    <t>220-240</t>
  </si>
  <si>
    <t>I</t>
  </si>
  <si>
    <t>240-260</t>
  </si>
  <si>
    <t>J</t>
  </si>
  <si>
    <t>260-280</t>
  </si>
  <si>
    <t>K</t>
  </si>
  <si>
    <t>280-300</t>
  </si>
  <si>
    <t>L</t>
  </si>
  <si>
    <t>300-320</t>
  </si>
  <si>
    <t>M</t>
  </si>
  <si>
    <t>320-340</t>
  </si>
  <si>
    <t>N</t>
  </si>
  <si>
    <t>340-360</t>
  </si>
  <si>
    <t>O</t>
  </si>
  <si>
    <t>360-380</t>
  </si>
  <si>
    <t>P</t>
  </si>
  <si>
    <t>380-400</t>
  </si>
  <si>
    <t>R</t>
  </si>
  <si>
    <t>400-420</t>
  </si>
  <si>
    <t>S</t>
  </si>
  <si>
    <t>420-440</t>
  </si>
  <si>
    <t>T</t>
  </si>
  <si>
    <t>440-460</t>
  </si>
  <si>
    <t>Q</t>
  </si>
  <si>
    <t>460-480</t>
  </si>
  <si>
    <t>U</t>
  </si>
  <si>
    <t>480-500</t>
  </si>
  <si>
    <t>V</t>
  </si>
  <si>
    <t>500-520</t>
  </si>
  <si>
    <t>W</t>
  </si>
  <si>
    <t>520-540</t>
  </si>
  <si>
    <t>X</t>
  </si>
  <si>
    <t>540-560</t>
  </si>
  <si>
    <t>Y</t>
  </si>
  <si>
    <t>560-580</t>
  </si>
  <si>
    <t>Z</t>
  </si>
  <si>
    <t>580-600</t>
  </si>
  <si>
    <t>CPL laminát</t>
  </si>
  <si>
    <t>71-91</t>
  </si>
  <si>
    <t>91-111</t>
  </si>
  <si>
    <t>116-136</t>
  </si>
  <si>
    <t>136-156</t>
  </si>
  <si>
    <t>176-196</t>
  </si>
  <si>
    <t>156-176</t>
  </si>
  <si>
    <t>196-216</t>
  </si>
  <si>
    <t>216-236</t>
  </si>
  <si>
    <t>236-256</t>
  </si>
  <si>
    <t>256-276</t>
  </si>
  <si>
    <t>276-296</t>
  </si>
  <si>
    <t>296-316</t>
  </si>
  <si>
    <t>316-336</t>
  </si>
  <si>
    <t>336-356</t>
  </si>
  <si>
    <t>356-376</t>
  </si>
  <si>
    <t>376-396</t>
  </si>
  <si>
    <t>396-416</t>
  </si>
  <si>
    <t>416-436</t>
  </si>
  <si>
    <t>436-456</t>
  </si>
  <si>
    <t>456-476</t>
  </si>
  <si>
    <t>476-496</t>
  </si>
  <si>
    <t>496-516</t>
  </si>
  <si>
    <t>516-536</t>
  </si>
  <si>
    <t>536-556</t>
  </si>
  <si>
    <t>556-576</t>
  </si>
  <si>
    <t>576-596</t>
  </si>
  <si>
    <t>Fólie / 3D fólie</t>
  </si>
  <si>
    <t>88-108</t>
  </si>
  <si>
    <t>108-128</t>
  </si>
  <si>
    <t>133-153</t>
  </si>
  <si>
    <t>153-173</t>
  </si>
  <si>
    <t>173-193</t>
  </si>
  <si>
    <t>193-213</t>
  </si>
  <si>
    <t>213-233</t>
  </si>
  <si>
    <t>233-253</t>
  </si>
  <si>
    <t>273-293</t>
  </si>
  <si>
    <t>293-313</t>
  </si>
  <si>
    <t>313-333</t>
  </si>
  <si>
    <t>333-353</t>
  </si>
  <si>
    <t>353-373</t>
  </si>
  <si>
    <t>373-393</t>
  </si>
  <si>
    <t>393-413</t>
  </si>
  <si>
    <t>413-433</t>
  </si>
  <si>
    <t>433-453</t>
  </si>
  <si>
    <t>453-473</t>
  </si>
  <si>
    <t>473-493</t>
  </si>
  <si>
    <t>493-513</t>
  </si>
  <si>
    <t>513-533</t>
  </si>
  <si>
    <t>533-553</t>
  </si>
  <si>
    <t>553-573</t>
  </si>
  <si>
    <t>573-593</t>
  </si>
  <si>
    <t>IBIZA</t>
  </si>
  <si>
    <t>Falcové</t>
  </si>
  <si>
    <t>Bezfalcové</t>
  </si>
  <si>
    <t>Posuvný systém (garnýž + dorazový hranol)</t>
  </si>
  <si>
    <t>Posuvný systém (kolejnice 1500 / 1800 / 2000 mm)</t>
  </si>
  <si>
    <t>Silent stop (tichý doraz = reduktor + tlumič)</t>
  </si>
  <si>
    <t>Límec 65 mm</t>
  </si>
  <si>
    <t>Límec 80 mm</t>
  </si>
  <si>
    <t>TEO</t>
  </si>
  <si>
    <t>Teo 1</t>
  </si>
  <si>
    <t>Teo 2</t>
  </si>
  <si>
    <t>Teo 3</t>
  </si>
  <si>
    <t>Teo 4</t>
  </si>
  <si>
    <t>Teo 5</t>
  </si>
  <si>
    <t>Leon DUO</t>
  </si>
  <si>
    <t>TORRE</t>
  </si>
  <si>
    <t>Torre 1</t>
  </si>
  <si>
    <t>Torre 2</t>
  </si>
  <si>
    <t>Torre 3</t>
  </si>
  <si>
    <t>Čiré</t>
  </si>
  <si>
    <t>MALAGA</t>
  </si>
  <si>
    <t>3D fólie</t>
  </si>
  <si>
    <t>Fólie DECORATIVE</t>
  </si>
  <si>
    <t>Decorative/ 3D fólie DECOR DESIGN</t>
  </si>
  <si>
    <t>253-273</t>
  </si>
  <si>
    <t>Primo 1</t>
  </si>
  <si>
    <t>Primo 2</t>
  </si>
  <si>
    <t>Primo 3</t>
  </si>
  <si>
    <t>Primo 4</t>
  </si>
  <si>
    <t>Primo 5</t>
  </si>
  <si>
    <t>Primo 6</t>
  </si>
  <si>
    <t>Posuvný systém (garnýž)</t>
  </si>
  <si>
    <t xml:space="preserve">Satinato, černá výplň </t>
  </si>
  <si>
    <t xml:space="preserve">NERO </t>
  </si>
  <si>
    <t xml:space="preserve">     882 čená </t>
  </si>
  <si>
    <t xml:space="preserve">     347 lamely </t>
  </si>
  <si>
    <t xml:space="preserve">882 černá </t>
  </si>
  <si>
    <t>vzor 1</t>
  </si>
  <si>
    <t>vzor 2</t>
  </si>
  <si>
    <t>vzor 3</t>
  </si>
  <si>
    <t>vzor 4</t>
  </si>
  <si>
    <t xml:space="preserve">intarizie </t>
  </si>
  <si>
    <t xml:space="preserve">plné </t>
  </si>
  <si>
    <t xml:space="preserve">okénko </t>
  </si>
  <si>
    <t xml:space="preserve">intarzie </t>
  </si>
  <si>
    <t>60, 70, 80, 90, 100*</t>
  </si>
  <si>
    <t xml:space="preserve">výplň DTD </t>
  </si>
  <si>
    <t xml:space="preserve">satin, čiré </t>
  </si>
  <si>
    <t xml:space="preserve">voština </t>
  </si>
  <si>
    <t xml:space="preserve">REGO - CPL laminát </t>
  </si>
  <si>
    <t xml:space="preserve">NERO GT, dekory C10, C11, C12, pouze bezfalcové - CPL laminát </t>
  </si>
  <si>
    <t>COLOR design</t>
  </si>
  <si>
    <t>Decorative</t>
  </si>
  <si>
    <t>Color 1</t>
  </si>
  <si>
    <t>Color 2</t>
  </si>
  <si>
    <t>Color 3</t>
  </si>
  <si>
    <t>Color 4</t>
  </si>
  <si>
    <t>Color 5</t>
  </si>
  <si>
    <t>Malaga 1</t>
  </si>
  <si>
    <t>Malaga 2</t>
  </si>
  <si>
    <t>Malaga 3</t>
  </si>
  <si>
    <t>Malaga 4</t>
  </si>
  <si>
    <t>Malaga 5</t>
  </si>
  <si>
    <t>Malaga 6</t>
  </si>
  <si>
    <t>MO CENNÍK VASCO DOORS</t>
  </si>
  <si>
    <t>Rámové fóliované dvere</t>
  </si>
  <si>
    <t>Presklenie</t>
  </si>
  <si>
    <t>Šírka</t>
  </si>
  <si>
    <t>MOC  bez DPH</t>
  </si>
  <si>
    <t>Rámové dvere CPL</t>
  </si>
  <si>
    <t xml:space="preserve">PRIMO - iba CPL 530 biela, 547 dub škandinávsky, 529 dub prírodný </t>
  </si>
  <si>
    <t xml:space="preserve">Satinato, čierna výplň </t>
  </si>
  <si>
    <t>Doskové dvere</t>
  </si>
  <si>
    <t xml:space="preserve">NERO - rám 882 čierna, iba  bezfalcové prevedenie </t>
  </si>
  <si>
    <t xml:space="preserve">     558 palisander</t>
  </si>
  <si>
    <t xml:space="preserve">     346 rybia kosť</t>
  </si>
  <si>
    <t xml:space="preserve">     345 meď</t>
  </si>
  <si>
    <t xml:space="preserve">     344 betón </t>
  </si>
  <si>
    <t>okienko</t>
  </si>
  <si>
    <t>*Rozmer 100, vždy overiť dostupnosť, príplatok 25 € bez DPH, termín 4 - 6 týždňov, Na tento príplatok sa nevzťahuje RABAT!!</t>
  </si>
  <si>
    <t>Doplnky</t>
  </si>
  <si>
    <t>Posuvné dvere</t>
  </si>
  <si>
    <t>Čelný úchyt (prstienok)</t>
  </si>
  <si>
    <t>Štvorcové madlo k posuvným dverám (nikel lesk, mat)</t>
  </si>
  <si>
    <t>Oválne madlo (satin,chrom,čierne,zlaté satin)</t>
  </si>
  <si>
    <t>WC zámok kulatý HOOKY ZERO</t>
  </si>
  <si>
    <t>WC zámok hranatý HOOKY ZERO</t>
  </si>
  <si>
    <t>cena na dopyt</t>
  </si>
  <si>
    <t>Výztuha protiplechu (pre WC zámok)</t>
  </si>
  <si>
    <t>Ostatné dvere</t>
  </si>
  <si>
    <t>Ventilácia - nutné vždy špecifikovať typ!</t>
  </si>
  <si>
    <t>(K) mriežka</t>
  </si>
  <si>
    <t>(T) ventilačný otvor</t>
  </si>
  <si>
    <t>(W) ventilačná štrbina</t>
  </si>
  <si>
    <t>(P) ventilačný podrez</t>
  </si>
  <si>
    <t>Pánty (nikel, mosadz, bronz) 3 ks</t>
  </si>
  <si>
    <t>Krytky na pánty (komplet na 1 pant - 2 ks)*</t>
  </si>
  <si>
    <t>Bezfalcové prevedenie - cena príplatku je v cene príplatku  bezfalcové zárubne</t>
  </si>
  <si>
    <t>*na krídlo nutné zakúpiť 3 komplety - 6 ks!</t>
  </si>
  <si>
    <t>Náhradné diely</t>
  </si>
  <si>
    <t>Diely na obložky</t>
  </si>
  <si>
    <t>Stojna so záklopom (fólie) rozsah A-K</t>
  </si>
  <si>
    <t>Stojna so záklopom (fólie) rozsah L-Z</t>
  </si>
  <si>
    <t>Stojna so záklopom (CPL) rozsah A-K</t>
  </si>
  <si>
    <t>Stojna so záklopom (CPL) rozsah L-Z</t>
  </si>
  <si>
    <t>Nadpražie so záklopom (fólie)</t>
  </si>
  <si>
    <t>Nadpražie so záklopom (CPL)</t>
  </si>
  <si>
    <t>Stojna so záklopom (fólie) rozsah A-K bezfalc</t>
  </si>
  <si>
    <t>Stojna so záklopom (fólie) rozsah L-Z  bezfalc</t>
  </si>
  <si>
    <t>Stojna so záklopom (CPL) rozsah A-K  bezfalc</t>
  </si>
  <si>
    <t>Stojna so záklopom (CPL) rozsah L-Z  bezfalc</t>
  </si>
  <si>
    <t>Nadpražie so záklopom (fólie)  bezfalc</t>
  </si>
  <si>
    <t>Nadpražie so záklopom (CPL)   bezfalc</t>
  </si>
  <si>
    <t>Opasok /  záklop 2 cm (fólie)</t>
  </si>
  <si>
    <t>Opasok / záklop 2 cm (CPL)</t>
  </si>
  <si>
    <t>Opasok opravný (folie), záklop  4 cm</t>
  </si>
  <si>
    <t>Opasok opravný (CPL), záklop 4 cm</t>
  </si>
  <si>
    <t>Zámok magnetický</t>
  </si>
  <si>
    <t>Diely na dvere</t>
  </si>
  <si>
    <t>Vrchný diel (fólie)</t>
  </si>
  <si>
    <t>Vrchný diel (CPL)</t>
  </si>
  <si>
    <t>Spodný diel (fólie)</t>
  </si>
  <si>
    <t>Spodný diel (CPL)</t>
  </si>
  <si>
    <t>Obložkové zárubne pre jednokrídle dvere</t>
  </si>
  <si>
    <t>Trieda</t>
  </si>
  <si>
    <t>Obložka pro posuvné dvere do púzdra,
příčka 100 mm a 125 mm</t>
  </si>
  <si>
    <t>Obložka pre posuvné dvere do púzdra,
ATYP 125 - 300 mm</t>
  </si>
  <si>
    <t>Rámová zárubňa,
44 x 100 mm</t>
  </si>
  <si>
    <t>Krycia lišta široká pre rámovú zárubňu,
8 x 60 mm (komplet na 1 str. křídla)</t>
  </si>
  <si>
    <t>Krycia lišta štvorhranná pre rámovú zárubňu,
14 x 19 mm (ks)</t>
  </si>
  <si>
    <t>Krycia lišta štvrťguľatáá pre rámovú zárubňu,
8 x 12 mm (ks)</t>
  </si>
  <si>
    <t>Zárubňa bezfalcová - príplatok *</t>
  </si>
  <si>
    <t>* Na tento príplatok sa nevzťahujú žiadne zľavy vrátane obchodných rabatov!</t>
  </si>
  <si>
    <r>
      <t xml:space="preserve">     </t>
    </r>
    <r>
      <rPr>
        <b/>
        <sz val="11"/>
        <color rgb="FF000000"/>
        <rFont val="Calibri"/>
        <family val="2"/>
        <charset val="238"/>
      </rPr>
      <t xml:space="preserve"> bezfalcové čierne zárubne iba do rozmeru "K" </t>
    </r>
  </si>
  <si>
    <t>Obložkové zárubne pre dvojkrídle dvere</t>
  </si>
  <si>
    <t>Obložka pre posuvné dvere do púzdra, priečka 100 mm a 125 mm</t>
  </si>
  <si>
    <t>Obložka pre posuvné dvere do púzdra, ATYP 125 - 300 mm</t>
  </si>
  <si>
    <t>Krycia lišta štvorhranná pre rámovú zárubňu, 14 x 19 mm (ks)</t>
  </si>
  <si>
    <t>Krycia lišta štvrťguľatá pre rámovú zárubňu, 8 x 12 mm (ks)</t>
  </si>
  <si>
    <t xml:space="preserve">Platnosť od 8.5.2023 </t>
  </si>
  <si>
    <t>,</t>
  </si>
</sst>
</file>

<file path=xl/styles.xml><?xml version="1.0" encoding="utf-8"?>
<styleSheet xmlns="http://schemas.openxmlformats.org/spreadsheetml/2006/main">
  <numFmts count="7">
    <numFmt numFmtId="164" formatCode="_-* #,##0.00\ &quot;Kč&quot;_-;\-* #,##0.00\ &quot;Kč&quot;_-;_-* &quot;-&quot;??\ &quot;Kč&quot;_-;_-@_-"/>
    <numFmt numFmtId="165" formatCode="#,##0&quot; Kč&quot;"/>
    <numFmt numFmtId="166" formatCode="#,##0.0\ [$EUR]"/>
    <numFmt numFmtId="167" formatCode="\ * #,##0.00\ [$Kč-405]\ ;\-* #,##0.00\ [$Kč-405]\ ;\ * \-#\ [$Kč-405]\ ;@\ "/>
    <numFmt numFmtId="168" formatCode="\ * #,##0\ [$Kč-405]\ ;\-* #,##0\ [$Kč-405]\ ;\ * \-#\ [$Kč-405]\ ;@\ "/>
    <numFmt numFmtId="169" formatCode="_-* #,##0\ &quot;Kč&quot;_-;\-* #,##0\ &quot;Kč&quot;_-;_-* &quot;-&quot;??\ &quot;Kč&quot;_-;_-@_-"/>
    <numFmt numFmtId="172" formatCode="_-* #,##0.00\ [$€-1]_-;\-* #,##0.00\ [$€-1]_-;_-* &quot;-&quot;??\ [$€-1]_-;_-@_-"/>
  </numFmts>
  <fonts count="23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6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20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8"/>
      <color theme="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5934"/>
        <bgColor rgb="FF003300"/>
      </patternFill>
    </fill>
    <fill>
      <patternFill patternType="solid">
        <fgColor theme="0" tint="-0.14999847407452621"/>
        <bgColor rgb="FFCCFFFF"/>
      </patternFill>
    </fill>
    <fill>
      <patternFill patternType="solid">
        <fgColor rgb="FF0086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5" fillId="0" borderId="0"/>
  </cellStyleXfs>
  <cellXfs count="282">
    <xf numFmtId="0" fontId="0" fillId="0" borderId="0" xfId="0"/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6" fillId="0" borderId="0" xfId="0" applyFont="1"/>
    <xf numFmtId="168" fontId="0" fillId="0" borderId="0" xfId="0" applyNumberForma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165" fontId="0" fillId="0" borderId="0" xfId="0" applyNumberFormat="1"/>
    <xf numFmtId="167" fontId="4" fillId="0" borderId="0" xfId="0" applyNumberFormat="1" applyFont="1" applyAlignment="1">
      <alignment vertical="center"/>
    </xf>
    <xf numFmtId="167" fontId="7" fillId="0" borderId="0" xfId="1" applyNumberFormat="1" applyFont="1" applyAlignment="1">
      <alignment vertical="center"/>
    </xf>
    <xf numFmtId="167" fontId="0" fillId="0" borderId="0" xfId="0" applyNumberFormat="1" applyAlignment="1">
      <alignment horizontal="center" vertical="center"/>
    </xf>
    <xf numFmtId="0" fontId="3" fillId="0" borderId="0" xfId="0" applyFont="1"/>
    <xf numFmtId="167" fontId="0" fillId="0" borderId="2" xfId="1" applyNumberFormat="1" applyFont="1" applyBorder="1" applyAlignment="1">
      <alignment horizontal="center" vertical="center"/>
    </xf>
    <xf numFmtId="167" fontId="0" fillId="0" borderId="3" xfId="1" applyNumberFormat="1" applyFont="1" applyBorder="1" applyAlignment="1">
      <alignment horizontal="center" vertical="center"/>
    </xf>
    <xf numFmtId="167" fontId="0" fillId="0" borderId="9" xfId="1" applyNumberFormat="1" applyFont="1" applyBorder="1" applyAlignment="1">
      <alignment vertical="center"/>
    </xf>
    <xf numFmtId="167" fontId="0" fillId="0" borderId="13" xfId="1" applyNumberFormat="1" applyFont="1" applyBorder="1" applyAlignment="1">
      <alignment vertical="center"/>
    </xf>
    <xf numFmtId="167" fontId="8" fillId="0" borderId="2" xfId="1" applyNumberFormat="1" applyFont="1" applyBorder="1" applyAlignment="1">
      <alignment horizontal="center" vertical="center"/>
    </xf>
    <xf numFmtId="167" fontId="8" fillId="0" borderId="4" xfId="1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left"/>
    </xf>
    <xf numFmtId="167" fontId="0" fillId="0" borderId="13" xfId="1" applyNumberFormat="1" applyFont="1" applyBorder="1" applyAlignment="1">
      <alignment horizontal="left" vertical="center"/>
    </xf>
    <xf numFmtId="167" fontId="0" fillId="0" borderId="9" xfId="1" applyNumberFormat="1" applyFont="1" applyBorder="1" applyAlignment="1">
      <alignment horizontal="left" vertical="center"/>
    </xf>
    <xf numFmtId="167" fontId="8" fillId="0" borderId="13" xfId="1" applyNumberFormat="1" applyFont="1" applyBorder="1" applyAlignment="1">
      <alignment horizontal="left" vertical="center"/>
    </xf>
    <xf numFmtId="167" fontId="8" fillId="0" borderId="12" xfId="1" applyNumberFormat="1" applyFont="1" applyBorder="1" applyAlignment="1">
      <alignment horizontal="left" vertical="center"/>
    </xf>
    <xf numFmtId="167" fontId="8" fillId="0" borderId="9" xfId="1" applyNumberFormat="1" applyFont="1" applyBorder="1" applyAlignment="1">
      <alignment horizontal="left" vertical="center"/>
    </xf>
    <xf numFmtId="167" fontId="8" fillId="0" borderId="10" xfId="1" applyNumberFormat="1" applyFont="1" applyBorder="1" applyAlignment="1">
      <alignment horizontal="left" vertical="center"/>
    </xf>
    <xf numFmtId="2" fontId="0" fillId="0" borderId="0" xfId="0" applyNumberFormat="1" applyAlignment="1">
      <alignment horizontal="left" indent="1"/>
    </xf>
    <xf numFmtId="168" fontId="4" fillId="0" borderId="13" xfId="0" applyNumberFormat="1" applyFont="1" applyBorder="1" applyAlignment="1">
      <alignment horizontal="center" vertical="center"/>
    </xf>
    <xf numFmtId="167" fontId="8" fillId="0" borderId="0" xfId="1" applyNumberFormat="1" applyFont="1" applyAlignment="1">
      <alignment vertical="center"/>
    </xf>
    <xf numFmtId="167" fontId="8" fillId="0" borderId="0" xfId="1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7" fontId="16" fillId="0" borderId="0" xfId="1" applyNumberFormat="1" applyFont="1" applyAlignment="1">
      <alignment horizontal="left" vertical="center" indent="1"/>
    </xf>
    <xf numFmtId="167" fontId="8" fillId="0" borderId="0" xfId="1" applyNumberFormat="1" applyFont="1" applyAlignment="1">
      <alignment horizontal="left" vertical="center"/>
    </xf>
    <xf numFmtId="168" fontId="8" fillId="0" borderId="0" xfId="1" applyNumberFormat="1" applyFont="1" applyAlignment="1">
      <alignment horizontal="center" vertical="center"/>
    </xf>
    <xf numFmtId="168" fontId="5" fillId="0" borderId="0" xfId="1" applyNumberFormat="1" applyFont="1" applyAlignment="1">
      <alignment horizontal="center" vertical="center"/>
    </xf>
    <xf numFmtId="0" fontId="0" fillId="0" borderId="0" xfId="0" applyAlignment="1">
      <alignment horizontal="left" indent="1"/>
    </xf>
    <xf numFmtId="169" fontId="0" fillId="0" borderId="0" xfId="0" applyNumberForma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20" fillId="0" borderId="0" xfId="0" applyFont="1"/>
    <xf numFmtId="0" fontId="20" fillId="2" borderId="0" xfId="0" applyFont="1" applyFill="1"/>
    <xf numFmtId="167" fontId="0" fillId="0" borderId="19" xfId="1" applyNumberFormat="1" applyFont="1" applyBorder="1" applyAlignment="1">
      <alignment vertical="center"/>
    </xf>
    <xf numFmtId="167" fontId="0" fillId="0" borderId="14" xfId="1" applyNumberFormat="1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166" fontId="17" fillId="3" borderId="11" xfId="0" applyNumberFormat="1" applyFont="1" applyFill="1" applyBorder="1" applyAlignment="1">
      <alignment horizontal="center" vertical="center" wrapText="1"/>
    </xf>
    <xf numFmtId="167" fontId="0" fillId="0" borderId="21" xfId="1" applyNumberFormat="1" applyFont="1" applyBorder="1" applyAlignment="1">
      <alignment vertical="center"/>
    </xf>
    <xf numFmtId="167" fontId="0" fillId="0" borderId="19" xfId="1" applyNumberFormat="1" applyFont="1" applyBorder="1" applyAlignment="1">
      <alignment horizontal="left" vertical="center"/>
    </xf>
    <xf numFmtId="167" fontId="0" fillId="0" borderId="21" xfId="1" applyNumberFormat="1" applyFont="1" applyBorder="1" applyAlignment="1">
      <alignment horizontal="left" vertical="center"/>
    </xf>
    <xf numFmtId="167" fontId="8" fillId="0" borderId="19" xfId="1" applyNumberFormat="1" applyFont="1" applyBorder="1" applyAlignment="1">
      <alignment horizontal="left" vertical="center"/>
    </xf>
    <xf numFmtId="167" fontId="8" fillId="0" borderId="14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169" fontId="4" fillId="0" borderId="22" xfId="0" applyNumberFormat="1" applyFont="1" applyBorder="1" applyAlignment="1">
      <alignment horizontal="left" vertical="center" indent="1"/>
    </xf>
    <xf numFmtId="169" fontId="0" fillId="0" borderId="0" xfId="0" applyNumberFormat="1" applyAlignment="1">
      <alignment horizontal="left" vertical="center" indent="1"/>
    </xf>
    <xf numFmtId="169" fontId="4" fillId="0" borderId="0" xfId="0" applyNumberFormat="1" applyFont="1" applyAlignment="1">
      <alignment horizontal="left" vertical="center" indent="1"/>
    </xf>
    <xf numFmtId="0" fontId="0" fillId="0" borderId="14" xfId="0" applyBorder="1" applyAlignment="1">
      <alignment horizontal="center" vertical="center"/>
    </xf>
    <xf numFmtId="0" fontId="15" fillId="0" borderId="0" xfId="3" applyAlignment="1">
      <alignment horizontal="left" vertical="center" indent="1"/>
    </xf>
    <xf numFmtId="169" fontId="13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167" fontId="0" fillId="0" borderId="0" xfId="1" applyNumberFormat="1" applyFont="1" applyAlignment="1">
      <alignment vertical="center"/>
    </xf>
    <xf numFmtId="0" fontId="18" fillId="4" borderId="13" xfId="0" applyFont="1" applyFill="1" applyBorder="1" applyAlignment="1">
      <alignment vertical="center" wrapText="1"/>
    </xf>
    <xf numFmtId="0" fontId="10" fillId="2" borderId="0" xfId="0" applyFont="1" applyFill="1" applyAlignment="1">
      <alignment horizontal="right" indent="1"/>
    </xf>
    <xf numFmtId="0" fontId="13" fillId="0" borderId="0" xfId="3" applyFont="1" applyAlignment="1">
      <alignment horizontal="left" vertical="center" indent="1"/>
    </xf>
    <xf numFmtId="167" fontId="8" fillId="0" borderId="26" xfId="0" applyNumberFormat="1" applyFont="1" applyBorder="1" applyAlignment="1">
      <alignment horizontal="center"/>
    </xf>
    <xf numFmtId="167" fontId="8" fillId="0" borderId="2" xfId="0" applyNumberFormat="1" applyFont="1" applyBorder="1" applyAlignment="1">
      <alignment horizontal="center"/>
    </xf>
    <xf numFmtId="167" fontId="8" fillId="0" borderId="14" xfId="0" applyNumberFormat="1" applyFont="1" applyBorder="1" applyAlignment="1">
      <alignment horizontal="center"/>
    </xf>
    <xf numFmtId="167" fontId="8" fillId="0" borderId="19" xfId="0" applyNumberFormat="1" applyFont="1" applyBorder="1"/>
    <xf numFmtId="167" fontId="8" fillId="0" borderId="9" xfId="0" applyNumberFormat="1" applyFont="1" applyBorder="1"/>
    <xf numFmtId="167" fontId="8" fillId="0" borderId="15" xfId="0" applyNumberFormat="1" applyFont="1" applyBorder="1" applyAlignment="1">
      <alignment horizontal="center" vertical="center"/>
    </xf>
    <xf numFmtId="167" fontId="8" fillId="0" borderId="23" xfId="0" applyNumberFormat="1" applyFont="1" applyBorder="1" applyAlignment="1">
      <alignment horizontal="center" vertical="center"/>
    </xf>
    <xf numFmtId="167" fontId="8" fillId="0" borderId="25" xfId="1" applyNumberFormat="1" applyFont="1" applyBorder="1" applyAlignment="1">
      <alignment vertical="center"/>
    </xf>
    <xf numFmtId="167" fontId="8" fillId="0" borderId="24" xfId="1" applyNumberFormat="1" applyFont="1" applyBorder="1" applyAlignment="1">
      <alignment vertical="center"/>
    </xf>
    <xf numFmtId="167" fontId="8" fillId="0" borderId="9" xfId="1" applyNumberFormat="1" applyFont="1" applyBorder="1" applyAlignment="1">
      <alignment vertical="center"/>
    </xf>
    <xf numFmtId="0" fontId="0" fillId="0" borderId="23" xfId="0" applyBorder="1" applyAlignment="1">
      <alignment horizontal="left" indent="1"/>
    </xf>
    <xf numFmtId="167" fontId="0" fillId="0" borderId="0" xfId="1" applyNumberFormat="1" applyFont="1" applyAlignment="1">
      <alignment horizontal="center" vertical="center"/>
    </xf>
    <xf numFmtId="167" fontId="0" fillId="0" borderId="9" xfId="1" applyNumberFormat="1" applyFont="1" applyBorder="1" applyAlignment="1">
      <alignment horizontal="center" vertical="center"/>
    </xf>
    <xf numFmtId="166" fontId="17" fillId="3" borderId="8" xfId="0" applyNumberFormat="1" applyFont="1" applyFill="1" applyBorder="1" applyAlignment="1">
      <alignment horizontal="center" vertical="center" wrapText="1"/>
    </xf>
    <xf numFmtId="168" fontId="8" fillId="0" borderId="9" xfId="0" applyNumberFormat="1" applyFont="1" applyBorder="1" applyAlignment="1">
      <alignment horizontal="center" vertical="center"/>
    </xf>
    <xf numFmtId="168" fontId="8" fillId="0" borderId="19" xfId="0" applyNumberFormat="1" applyFont="1" applyBorder="1" applyAlignment="1">
      <alignment horizontal="center" vertical="center"/>
    </xf>
    <xf numFmtId="167" fontId="8" fillId="0" borderId="20" xfId="0" applyNumberFormat="1" applyFont="1" applyBorder="1" applyAlignment="1">
      <alignment horizontal="center"/>
    </xf>
    <xf numFmtId="0" fontId="0" fillId="0" borderId="20" xfId="0" applyBorder="1" applyAlignment="1">
      <alignment horizontal="left" indent="1"/>
    </xf>
    <xf numFmtId="0" fontId="0" fillId="5" borderId="20" xfId="0" applyFill="1" applyBorder="1" applyAlignment="1">
      <alignment horizontal="center"/>
    </xf>
    <xf numFmtId="169" fontId="0" fillId="0" borderId="20" xfId="0" applyNumberFormat="1" applyBorder="1" applyAlignment="1">
      <alignment horizontal="right" vertical="center"/>
    </xf>
    <xf numFmtId="0" fontId="0" fillId="0" borderId="20" xfId="0" applyBorder="1"/>
    <xf numFmtId="167" fontId="0" fillId="4" borderId="19" xfId="1" applyNumberFormat="1" applyFont="1" applyFill="1" applyBorder="1" applyAlignment="1">
      <alignment vertical="center"/>
    </xf>
    <xf numFmtId="167" fontId="0" fillId="4" borderId="14" xfId="1" applyNumberFormat="1" applyFont="1" applyFill="1" applyBorder="1" applyAlignment="1">
      <alignment horizontal="center" vertical="center"/>
    </xf>
    <xf numFmtId="167" fontId="0" fillId="4" borderId="19" xfId="1" applyNumberFormat="1" applyFont="1" applyFill="1" applyBorder="1" applyAlignment="1">
      <alignment horizontal="center" vertical="center"/>
    </xf>
    <xf numFmtId="167" fontId="8" fillId="0" borderId="0" xfId="0" applyNumberFormat="1" applyFont="1" applyAlignment="1">
      <alignment horizontal="center"/>
    </xf>
    <xf numFmtId="167" fontId="18" fillId="4" borderId="13" xfId="1" applyNumberFormat="1" applyFont="1" applyFill="1" applyBorder="1" applyAlignment="1">
      <alignment vertical="center"/>
    </xf>
    <xf numFmtId="0" fontId="11" fillId="2" borderId="0" xfId="0" applyFont="1" applyFill="1"/>
    <xf numFmtId="0" fontId="0" fillId="0" borderId="7" xfId="0" applyBorder="1" applyAlignment="1">
      <alignment horizontal="left" indent="1"/>
    </xf>
    <xf numFmtId="169" fontId="0" fillId="0" borderId="7" xfId="0" applyNumberFormat="1" applyBorder="1" applyAlignment="1">
      <alignment horizontal="left" vertical="center" indent="1"/>
    </xf>
    <xf numFmtId="169" fontId="0" fillId="0" borderId="7" xfId="0" applyNumberFormat="1" applyBorder="1" applyAlignment="1">
      <alignment horizontal="right" vertical="center"/>
    </xf>
    <xf numFmtId="0" fontId="0" fillId="0" borderId="7" xfId="0" applyBorder="1"/>
    <xf numFmtId="0" fontId="21" fillId="0" borderId="0" xfId="0" applyFont="1" applyAlignment="1">
      <alignment horizontal="left" indent="1"/>
    </xf>
    <xf numFmtId="167" fontId="0" fillId="0" borderId="4" xfId="1" applyNumberFormat="1" applyFont="1" applyBorder="1" applyAlignment="1">
      <alignment horizontal="center" vertical="center"/>
    </xf>
    <xf numFmtId="167" fontId="0" fillId="0" borderId="10" xfId="1" applyNumberFormat="1" applyFont="1" applyBorder="1" applyAlignment="1">
      <alignment vertical="center"/>
    </xf>
    <xf numFmtId="167" fontId="0" fillId="0" borderId="10" xfId="1" applyNumberFormat="1" applyFont="1" applyBorder="1" applyAlignment="1">
      <alignment horizontal="center" vertical="center"/>
    </xf>
    <xf numFmtId="167" fontId="0" fillId="0" borderId="12" xfId="1" applyNumberFormat="1" applyFont="1" applyBorder="1" applyAlignment="1">
      <alignment vertical="center"/>
    </xf>
    <xf numFmtId="167" fontId="0" fillId="0" borderId="17" xfId="1" applyNumberFormat="1" applyFont="1" applyBorder="1" applyAlignment="1">
      <alignment horizontal="center" vertical="center"/>
    </xf>
    <xf numFmtId="167" fontId="22" fillId="0" borderId="2" xfId="1" applyNumberFormat="1" applyFont="1" applyBorder="1" applyAlignment="1">
      <alignment horizontal="center" vertical="center"/>
    </xf>
    <xf numFmtId="167" fontId="8" fillId="0" borderId="21" xfId="0" applyNumberFormat="1" applyFont="1" applyBorder="1"/>
    <xf numFmtId="167" fontId="8" fillId="0" borderId="15" xfId="0" applyNumberFormat="1" applyFont="1" applyBorder="1" applyAlignment="1">
      <alignment horizontal="left" vertical="center"/>
    </xf>
    <xf numFmtId="167" fontId="8" fillId="0" borderId="23" xfId="0" applyNumberFormat="1" applyFont="1" applyBorder="1" applyAlignment="1">
      <alignment horizontal="left" vertical="center"/>
    </xf>
    <xf numFmtId="167" fontId="8" fillId="0" borderId="21" xfId="1" applyNumberFormat="1" applyFont="1" applyBorder="1" applyAlignment="1">
      <alignment vertical="center"/>
    </xf>
    <xf numFmtId="167" fontId="8" fillId="0" borderId="3" xfId="1" applyNumberFormat="1" applyFont="1" applyBorder="1" applyAlignment="1">
      <alignment horizontal="center" vertical="center"/>
    </xf>
    <xf numFmtId="167" fontId="8" fillId="0" borderId="13" xfId="0" applyNumberFormat="1" applyFont="1" applyBorder="1"/>
    <xf numFmtId="168" fontId="5" fillId="0" borderId="9" xfId="0" applyNumberFormat="1" applyFont="1" applyBorder="1" applyAlignment="1">
      <alignment horizontal="center" vertical="center"/>
    </xf>
    <xf numFmtId="168" fontId="5" fillId="0" borderId="19" xfId="0" applyNumberFormat="1" applyFont="1" applyBorder="1" applyAlignment="1">
      <alignment horizontal="center" vertical="center"/>
    </xf>
    <xf numFmtId="0" fontId="0" fillId="0" borderId="13" xfId="0" applyBorder="1"/>
    <xf numFmtId="167" fontId="8" fillId="0" borderId="12" xfId="0" applyNumberFormat="1" applyFont="1" applyBorder="1"/>
    <xf numFmtId="167" fontId="8" fillId="0" borderId="10" xfId="0" applyNumberFormat="1" applyFont="1" applyBorder="1"/>
    <xf numFmtId="167" fontId="8" fillId="0" borderId="27" xfId="0" applyNumberFormat="1" applyFont="1" applyBorder="1" applyAlignment="1">
      <alignment horizontal="center"/>
    </xf>
    <xf numFmtId="168" fontId="8" fillId="0" borderId="22" xfId="0" applyNumberFormat="1" applyFont="1" applyBorder="1" applyAlignment="1">
      <alignment horizontal="center" vertical="center"/>
    </xf>
    <xf numFmtId="168" fontId="5" fillId="0" borderId="22" xfId="0" applyNumberFormat="1" applyFont="1" applyBorder="1" applyAlignment="1">
      <alignment horizontal="center" vertical="center"/>
    </xf>
    <xf numFmtId="167" fontId="8" fillId="0" borderId="13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center"/>
    </xf>
    <xf numFmtId="167" fontId="8" fillId="0" borderId="13" xfId="1" applyNumberFormat="1" applyFont="1" applyBorder="1" applyAlignment="1">
      <alignment vertical="center"/>
    </xf>
    <xf numFmtId="167" fontId="8" fillId="0" borderId="12" xfId="1" applyNumberFormat="1" applyFont="1" applyBorder="1" applyAlignment="1">
      <alignment vertical="center"/>
    </xf>
    <xf numFmtId="167" fontId="8" fillId="0" borderId="10" xfId="1" applyNumberFormat="1" applyFont="1" applyBorder="1" applyAlignment="1">
      <alignment vertical="center"/>
    </xf>
    <xf numFmtId="167" fontId="8" fillId="0" borderId="16" xfId="0" applyNumberFormat="1" applyFont="1" applyBorder="1" applyAlignment="1">
      <alignment horizontal="center" vertical="center"/>
    </xf>
    <xf numFmtId="167" fontId="8" fillId="0" borderId="4" xfId="0" applyNumberFormat="1" applyFont="1" applyBorder="1" applyAlignment="1">
      <alignment horizontal="center"/>
    </xf>
    <xf numFmtId="168" fontId="8" fillId="0" borderId="10" xfId="0" applyNumberFormat="1" applyFont="1" applyBorder="1" applyAlignment="1">
      <alignment horizontal="center" vertical="center"/>
    </xf>
    <xf numFmtId="168" fontId="5" fillId="0" borderId="10" xfId="0" applyNumberFormat="1" applyFont="1" applyBorder="1" applyAlignment="1">
      <alignment horizontal="center" vertical="center"/>
    </xf>
    <xf numFmtId="167" fontId="8" fillId="0" borderId="5" xfId="0" applyNumberFormat="1" applyFont="1" applyBorder="1"/>
    <xf numFmtId="167" fontId="8" fillId="0" borderId="12" xfId="0" applyNumberFormat="1" applyFont="1" applyBorder="1" applyAlignment="1">
      <alignment horizontal="center" vertical="center"/>
    </xf>
    <xf numFmtId="167" fontId="8" fillId="0" borderId="17" xfId="0" applyNumberFormat="1" applyFont="1" applyBorder="1" applyAlignment="1">
      <alignment horizontal="center"/>
    </xf>
    <xf numFmtId="0" fontId="0" fillId="0" borderId="3" xfId="0" applyBorder="1" applyAlignment="1">
      <alignment horizontal="left" indent="1"/>
    </xf>
    <xf numFmtId="168" fontId="0" fillId="0" borderId="0" xfId="0" applyNumberFormat="1" applyAlignment="1">
      <alignment vertical="center"/>
    </xf>
    <xf numFmtId="167" fontId="0" fillId="0" borderId="22" xfId="1" applyNumberFormat="1" applyFont="1" applyBorder="1" applyAlignment="1">
      <alignment vertical="center"/>
    </xf>
    <xf numFmtId="167" fontId="0" fillId="4" borderId="20" xfId="1" applyNumberFormat="1" applyFont="1" applyFill="1" applyBorder="1" applyAlignment="1">
      <alignment vertical="center"/>
    </xf>
    <xf numFmtId="167" fontId="0" fillId="0" borderId="27" xfId="1" applyNumberFormat="1" applyFont="1" applyBorder="1" applyAlignment="1">
      <alignment vertical="center"/>
    </xf>
    <xf numFmtId="167" fontId="22" fillId="0" borderId="4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left" indent="1"/>
    </xf>
    <xf numFmtId="0" fontId="17" fillId="3" borderId="6" xfId="1" applyFont="1" applyFill="1" applyBorder="1" applyAlignment="1">
      <alignment horizontal="center" vertical="center" wrapText="1"/>
    </xf>
    <xf numFmtId="0" fontId="14" fillId="0" borderId="7" xfId="3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5" fillId="0" borderId="15" xfId="3" applyBorder="1" applyAlignment="1">
      <alignment horizontal="left" vertical="center" wrapText="1" indent="1"/>
    </xf>
    <xf numFmtId="0" fontId="15" fillId="0" borderId="24" xfId="3" applyBorder="1" applyAlignment="1">
      <alignment horizontal="left" vertical="center" wrapText="1" indent="1"/>
    </xf>
    <xf numFmtId="0" fontId="15" fillId="0" borderId="16" xfId="3" applyBorder="1" applyAlignment="1">
      <alignment horizontal="left" vertical="center" wrapText="1" indent="1"/>
    </xf>
    <xf numFmtId="0" fontId="15" fillId="0" borderId="18" xfId="3" applyBorder="1" applyAlignment="1">
      <alignment horizontal="left" vertical="center" wrapText="1" indent="1"/>
    </xf>
    <xf numFmtId="0" fontId="0" fillId="0" borderId="3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8" fillId="4" borderId="13" xfId="0" applyFont="1" applyFill="1" applyBorder="1" applyAlignment="1">
      <alignment horizontal="left" vertical="center" wrapText="1" indent="1"/>
    </xf>
    <xf numFmtId="0" fontId="18" fillId="4" borderId="0" xfId="0" applyFont="1" applyFill="1" applyAlignment="1">
      <alignment horizontal="left" vertical="center" wrapText="1" indent="1"/>
    </xf>
    <xf numFmtId="0" fontId="18" fillId="4" borderId="20" xfId="0" applyFont="1" applyFill="1" applyBorder="1" applyAlignment="1">
      <alignment horizontal="left" vertical="center" wrapText="1" indent="1"/>
    </xf>
    <xf numFmtId="0" fontId="15" fillId="0" borderId="9" xfId="3" applyBorder="1" applyAlignment="1">
      <alignment horizontal="left" vertical="center" wrapText="1" indent="1"/>
    </xf>
    <xf numFmtId="0" fontId="15" fillId="0" borderId="16" xfId="3" applyBorder="1" applyAlignment="1">
      <alignment horizontal="left" vertical="center" indent="1"/>
    </xf>
    <xf numFmtId="0" fontId="15" fillId="0" borderId="18" xfId="3" applyBorder="1" applyAlignment="1">
      <alignment horizontal="left" vertical="center" indent="1"/>
    </xf>
    <xf numFmtId="0" fontId="15" fillId="0" borderId="10" xfId="3" applyBorder="1" applyAlignment="1">
      <alignment horizontal="left" vertical="center" indent="1"/>
    </xf>
    <xf numFmtId="0" fontId="17" fillId="3" borderId="6" xfId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indent="1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3" xfId="0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0" fillId="0" borderId="24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18" fillId="4" borderId="28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left" vertical="center" wrapText="1" indent="1"/>
    </xf>
    <xf numFmtId="0" fontId="18" fillId="4" borderId="29" xfId="0" applyFont="1" applyFill="1" applyBorder="1" applyAlignment="1">
      <alignment horizontal="left" vertical="center" wrapText="1" indent="1"/>
    </xf>
    <xf numFmtId="0" fontId="18" fillId="4" borderId="30" xfId="0" applyFont="1" applyFill="1" applyBorder="1" applyAlignment="1">
      <alignment horizontal="left" vertical="center" wrapText="1" indent="1"/>
    </xf>
    <xf numFmtId="0" fontId="17" fillId="3" borderId="11" xfId="1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indent="1"/>
    </xf>
    <xf numFmtId="0" fontId="18" fillId="4" borderId="1" xfId="0" applyFont="1" applyFill="1" applyBorder="1" applyAlignment="1">
      <alignment horizontal="left" vertical="center" wrapText="1" indent="1"/>
    </xf>
    <xf numFmtId="0" fontId="17" fillId="3" borderId="6" xfId="1" applyFont="1" applyFill="1" applyBorder="1" applyAlignment="1">
      <alignment horizontal="left" vertical="center" wrapText="1" indent="1"/>
    </xf>
    <xf numFmtId="0" fontId="17" fillId="3" borderId="8" xfId="1" applyFont="1" applyFill="1" applyBorder="1" applyAlignment="1">
      <alignment horizontal="left" vertical="center" wrapText="1" indent="1"/>
    </xf>
    <xf numFmtId="168" fontId="18" fillId="4" borderId="23" xfId="0" applyNumberFormat="1" applyFont="1" applyFill="1" applyBorder="1" applyAlignment="1">
      <alignment horizontal="center" vertical="center"/>
    </xf>
    <xf numFmtId="168" fontId="18" fillId="4" borderId="25" xfId="0" applyNumberFormat="1" applyFont="1" applyFill="1" applyBorder="1" applyAlignment="1">
      <alignment horizontal="center" vertical="center"/>
    </xf>
    <xf numFmtId="168" fontId="18" fillId="4" borderId="19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168" fontId="18" fillId="4" borderId="15" xfId="0" applyNumberFormat="1" applyFont="1" applyFill="1" applyBorder="1" applyAlignment="1">
      <alignment horizontal="center" vertical="center"/>
    </xf>
    <xf numFmtId="168" fontId="18" fillId="4" borderId="24" xfId="0" applyNumberFormat="1" applyFont="1" applyFill="1" applyBorder="1" applyAlignment="1">
      <alignment horizontal="center" vertical="center"/>
    </xf>
    <xf numFmtId="168" fontId="18" fillId="4" borderId="9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left" vertical="center" wrapText="1" indent="1"/>
    </xf>
    <xf numFmtId="0" fontId="18" fillId="4" borderId="7" xfId="0" applyFont="1" applyFill="1" applyBorder="1" applyAlignment="1">
      <alignment horizontal="left" vertical="center" wrapText="1" indent="1"/>
    </xf>
    <xf numFmtId="0" fontId="18" fillId="4" borderId="8" xfId="0" applyFont="1" applyFill="1" applyBorder="1" applyAlignment="1">
      <alignment horizontal="left" vertical="center" wrapText="1" indent="1"/>
    </xf>
    <xf numFmtId="0" fontId="18" fillId="4" borderId="13" xfId="0" applyFont="1" applyFill="1" applyBorder="1" applyAlignment="1">
      <alignment horizontal="left" vertical="center" indent="1"/>
    </xf>
    <xf numFmtId="0" fontId="18" fillId="4" borderId="0" xfId="0" applyFont="1" applyFill="1" applyAlignment="1">
      <alignment horizontal="left" vertical="center" indent="1"/>
    </xf>
    <xf numFmtId="0" fontId="18" fillId="4" borderId="20" xfId="0" applyFont="1" applyFill="1" applyBorder="1" applyAlignment="1">
      <alignment horizontal="left" vertical="center" indent="1"/>
    </xf>
    <xf numFmtId="167" fontId="0" fillId="5" borderId="28" xfId="1" applyNumberFormat="1" applyFont="1" applyFill="1" applyBorder="1" applyAlignment="1">
      <alignment horizontal="center" vertical="center"/>
    </xf>
    <xf numFmtId="167" fontId="0" fillId="5" borderId="29" xfId="1" applyNumberFormat="1" applyFont="1" applyFill="1" applyBorder="1" applyAlignment="1">
      <alignment horizontal="center" vertical="center"/>
    </xf>
    <xf numFmtId="167" fontId="0" fillId="5" borderId="30" xfId="1" applyNumberFormat="1" applyFont="1" applyFill="1" applyBorder="1" applyAlignment="1">
      <alignment horizontal="center" vertical="center"/>
    </xf>
    <xf numFmtId="168" fontId="0" fillId="5" borderId="28" xfId="0" applyNumberFormat="1" applyFont="1" applyFill="1" applyBorder="1" applyAlignment="1">
      <alignment horizontal="center" vertical="center"/>
    </xf>
    <xf numFmtId="168" fontId="0" fillId="5" borderId="30" xfId="0" applyNumberFormat="1" applyFont="1" applyFill="1" applyBorder="1" applyAlignment="1">
      <alignment horizontal="center" vertical="center"/>
    </xf>
    <xf numFmtId="168" fontId="0" fillId="5" borderId="28" xfId="0" applyNumberFormat="1" applyFill="1" applyBorder="1" applyAlignment="1">
      <alignment horizontal="center" vertical="center"/>
    </xf>
    <xf numFmtId="168" fontId="0" fillId="5" borderId="30" xfId="0" applyNumberFormat="1" applyFill="1" applyBorder="1" applyAlignment="1">
      <alignment horizontal="center" vertical="center"/>
    </xf>
    <xf numFmtId="168" fontId="18" fillId="4" borderId="31" xfId="0" applyNumberFormat="1" applyFont="1" applyFill="1" applyBorder="1" applyAlignment="1">
      <alignment vertical="center"/>
    </xf>
    <xf numFmtId="168" fontId="18" fillId="4" borderId="32" xfId="0" applyNumberFormat="1" applyFont="1" applyFill="1" applyBorder="1" applyAlignment="1">
      <alignment vertical="center"/>
    </xf>
    <xf numFmtId="168" fontId="18" fillId="4" borderId="33" xfId="0" applyNumberFormat="1" applyFont="1" applyFill="1" applyBorder="1" applyAlignment="1">
      <alignment vertical="center"/>
    </xf>
    <xf numFmtId="172" fontId="0" fillId="0" borderId="14" xfId="0" applyNumberFormat="1" applyBorder="1" applyAlignment="1">
      <alignment horizontal="center" vertical="center"/>
    </xf>
    <xf numFmtId="172" fontId="4" fillId="0" borderId="14" xfId="0" applyNumberFormat="1" applyFont="1" applyBorder="1" applyAlignment="1">
      <alignment horizontal="center" vertical="center"/>
    </xf>
    <xf numFmtId="172" fontId="4" fillId="0" borderId="2" xfId="0" applyNumberFormat="1" applyFont="1" applyBorder="1" applyAlignment="1">
      <alignment horizontal="center" vertical="center"/>
    </xf>
    <xf numFmtId="172" fontId="5" fillId="0" borderId="14" xfId="0" applyNumberFormat="1" applyFont="1" applyBorder="1" applyAlignment="1">
      <alignment vertical="center"/>
    </xf>
    <xf numFmtId="172" fontId="0" fillId="0" borderId="23" xfId="0" applyNumberFormat="1" applyBorder="1" applyAlignment="1">
      <alignment horizontal="center" vertical="center"/>
    </xf>
    <xf numFmtId="172" fontId="0" fillId="0" borderId="19" xfId="0" applyNumberFormat="1" applyBorder="1" applyAlignment="1">
      <alignment horizontal="center" vertical="center"/>
    </xf>
    <xf numFmtId="172" fontId="0" fillId="0" borderId="15" xfId="0" applyNumberFormat="1" applyBorder="1" applyAlignment="1">
      <alignment horizontal="center" vertical="center"/>
    </xf>
    <xf numFmtId="172" fontId="0" fillId="0" borderId="9" xfId="0" applyNumberFormat="1" applyBorder="1" applyAlignment="1">
      <alignment horizontal="center" vertical="center"/>
    </xf>
    <xf numFmtId="172" fontId="0" fillId="0" borderId="9" xfId="0" applyNumberFormat="1" applyBorder="1" applyAlignment="1">
      <alignment horizontal="center" vertical="center"/>
    </xf>
    <xf numFmtId="172" fontId="0" fillId="0" borderId="19" xfId="0" applyNumberFormat="1" applyBorder="1" applyAlignment="1">
      <alignment horizontal="center" vertical="center"/>
    </xf>
    <xf numFmtId="172" fontId="4" fillId="0" borderId="23" xfId="0" applyNumberFormat="1" applyFont="1" applyBorder="1" applyAlignment="1">
      <alignment horizontal="center" vertical="center"/>
    </xf>
    <xf numFmtId="172" fontId="4" fillId="0" borderId="19" xfId="0" applyNumberFormat="1" applyFont="1" applyBorder="1" applyAlignment="1">
      <alignment horizontal="center" vertical="center"/>
    </xf>
    <xf numFmtId="172" fontId="4" fillId="0" borderId="23" xfId="0" applyNumberFormat="1" applyFont="1" applyBorder="1" applyAlignment="1">
      <alignment horizontal="center" vertical="center"/>
    </xf>
    <xf numFmtId="172" fontId="4" fillId="0" borderId="15" xfId="0" applyNumberFormat="1" applyFont="1" applyBorder="1" applyAlignment="1">
      <alignment horizontal="center" vertical="center"/>
    </xf>
    <xf numFmtId="172" fontId="4" fillId="0" borderId="9" xfId="0" applyNumberFormat="1" applyFont="1" applyBorder="1" applyAlignment="1">
      <alignment horizontal="center" vertical="center"/>
    </xf>
    <xf numFmtId="172" fontId="4" fillId="0" borderId="15" xfId="0" applyNumberFormat="1" applyFont="1" applyBorder="1" applyAlignment="1">
      <alignment horizontal="center" vertical="center"/>
    </xf>
    <xf numFmtId="172" fontId="0" fillId="0" borderId="15" xfId="2" applyNumberFormat="1" applyFont="1" applyBorder="1" applyAlignment="1">
      <alignment horizontal="center" vertical="center"/>
    </xf>
    <xf numFmtId="172" fontId="0" fillId="0" borderId="9" xfId="2" applyNumberFormat="1" applyFont="1" applyBorder="1" applyAlignment="1">
      <alignment horizontal="center" vertical="center"/>
    </xf>
    <xf numFmtId="172" fontId="0" fillId="0" borderId="16" xfId="0" applyNumberFormat="1" applyBorder="1" applyAlignment="1">
      <alignment horizontal="center" vertical="center"/>
    </xf>
    <xf numFmtId="172" fontId="0" fillId="0" borderId="10" xfId="0" applyNumberFormat="1" applyBorder="1" applyAlignment="1">
      <alignment horizontal="center" vertical="center"/>
    </xf>
    <xf numFmtId="172" fontId="0" fillId="0" borderId="10" xfId="0" applyNumberFormat="1" applyBorder="1" applyAlignment="1">
      <alignment horizontal="center" vertical="center"/>
    </xf>
    <xf numFmtId="172" fontId="4" fillId="0" borderId="15" xfId="2" applyNumberFormat="1" applyFont="1" applyBorder="1" applyAlignment="1">
      <alignment horizontal="center" vertical="center"/>
    </xf>
    <xf numFmtId="172" fontId="4" fillId="0" borderId="9" xfId="2" applyNumberFormat="1" applyFont="1" applyBorder="1" applyAlignment="1">
      <alignment horizontal="center" vertical="center"/>
    </xf>
    <xf numFmtId="172" fontId="5" fillId="0" borderId="15" xfId="0" applyNumberFormat="1" applyFont="1" applyBorder="1" applyAlignment="1">
      <alignment horizontal="center" vertical="center"/>
    </xf>
    <xf numFmtId="172" fontId="5" fillId="0" borderId="9" xfId="0" applyNumberFormat="1" applyFont="1" applyBorder="1" applyAlignment="1">
      <alignment horizontal="center" vertical="center"/>
    </xf>
    <xf numFmtId="172" fontId="8" fillId="0" borderId="19" xfId="1" applyNumberFormat="1" applyFont="1" applyBorder="1" applyAlignment="1">
      <alignment horizontal="center" vertical="center"/>
    </xf>
    <xf numFmtId="172" fontId="8" fillId="0" borderId="4" xfId="1" applyNumberFormat="1" applyFont="1" applyBorder="1" applyAlignment="1">
      <alignment horizontal="center" vertical="center"/>
    </xf>
    <xf numFmtId="172" fontId="5" fillId="0" borderId="14" xfId="1" applyNumberFormat="1" applyFont="1" applyBorder="1" applyAlignment="1">
      <alignment horizontal="center" vertical="center"/>
    </xf>
    <xf numFmtId="172" fontId="8" fillId="0" borderId="19" xfId="0" applyNumberFormat="1" applyFont="1" applyBorder="1" applyAlignment="1">
      <alignment horizontal="center" vertical="center"/>
    </xf>
    <xf numFmtId="172" fontId="5" fillId="0" borderId="19" xfId="0" applyNumberFormat="1" applyFont="1" applyBorder="1" applyAlignment="1">
      <alignment horizontal="center" vertical="center"/>
    </xf>
    <xf numFmtId="172" fontId="8" fillId="0" borderId="19" xfId="2" applyNumberFormat="1" applyFont="1" applyBorder="1" applyAlignment="1">
      <alignment horizontal="center" vertical="center"/>
    </xf>
    <xf numFmtId="172" fontId="0" fillId="0" borderId="21" xfId="0" applyNumberFormat="1" applyBorder="1" applyAlignment="1">
      <alignment horizontal="center" vertical="center"/>
    </xf>
    <xf numFmtId="172" fontId="0" fillId="0" borderId="2" xfId="0" applyNumberFormat="1" applyBorder="1" applyAlignment="1">
      <alignment horizontal="center" vertical="center"/>
    </xf>
    <xf numFmtId="172" fontId="0" fillId="0" borderId="3" xfId="0" applyNumberFormat="1" applyBorder="1" applyAlignment="1">
      <alignment horizontal="center" vertical="center"/>
    </xf>
    <xf numFmtId="172" fontId="0" fillId="0" borderId="19" xfId="0" applyNumberFormat="1" applyBorder="1" applyAlignment="1">
      <alignment horizontal="right" vertical="center"/>
    </xf>
    <xf numFmtId="172" fontId="4" fillId="0" borderId="14" xfId="0" applyNumberFormat="1" applyFont="1" applyBorder="1" applyAlignment="1">
      <alignment horizontal="right" vertical="center"/>
    </xf>
    <xf numFmtId="172" fontId="4" fillId="0" borderId="1" xfId="0" applyNumberFormat="1" applyFont="1" applyBorder="1" applyAlignment="1">
      <alignment horizontal="right" vertical="center"/>
    </xf>
    <xf numFmtId="172" fontId="0" fillId="0" borderId="19" xfId="2" applyNumberFormat="1" applyFont="1" applyBorder="1" applyAlignment="1">
      <alignment horizontal="right" vertical="center"/>
    </xf>
    <xf numFmtId="172" fontId="0" fillId="0" borderId="1" xfId="2" applyNumberFormat="1" applyFont="1" applyBorder="1" applyAlignment="1">
      <alignment horizontal="center" vertical="center"/>
    </xf>
    <xf numFmtId="172" fontId="0" fillId="0" borderId="14" xfId="2" applyNumberFormat="1" applyFont="1" applyBorder="1" applyAlignment="1">
      <alignment horizontal="center" vertical="center"/>
    </xf>
    <xf numFmtId="172" fontId="0" fillId="0" borderId="3" xfId="2" applyNumberFormat="1" applyFont="1" applyBorder="1" applyAlignment="1">
      <alignment horizontal="center" vertical="center"/>
    </xf>
    <xf numFmtId="172" fontId="0" fillId="0" borderId="9" xfId="2" applyNumberFormat="1" applyFont="1" applyBorder="1" applyAlignment="1">
      <alignment horizontal="right" vertical="center"/>
    </xf>
    <xf numFmtId="172" fontId="0" fillId="0" borderId="21" xfId="2" applyNumberFormat="1" applyFont="1" applyBorder="1" applyAlignment="1">
      <alignment horizontal="right" vertical="center"/>
    </xf>
    <xf numFmtId="172" fontId="13" fillId="0" borderId="1" xfId="0" applyNumberFormat="1" applyFont="1" applyBorder="1" applyAlignment="1">
      <alignment horizontal="center" vertical="center"/>
    </xf>
    <xf numFmtId="172" fontId="13" fillId="0" borderId="14" xfId="0" applyNumberFormat="1" applyFont="1" applyBorder="1" applyAlignment="1">
      <alignment horizontal="center" vertical="center"/>
    </xf>
    <xf numFmtId="172" fontId="13" fillId="0" borderId="3" xfId="0" applyNumberFormat="1" applyFon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172" fontId="0" fillId="0" borderId="14" xfId="0" applyNumberFormat="1" applyBorder="1" applyAlignment="1">
      <alignment horizontal="center" vertical="center"/>
    </xf>
    <xf numFmtId="172" fontId="0" fillId="0" borderId="3" xfId="0" applyNumberFormat="1" applyBorder="1" applyAlignment="1">
      <alignment horizontal="center" vertical="center"/>
    </xf>
    <xf numFmtId="172" fontId="0" fillId="0" borderId="9" xfId="0" applyNumberFormat="1" applyBorder="1" applyAlignment="1">
      <alignment horizontal="right" vertical="center"/>
    </xf>
    <xf numFmtId="172" fontId="13" fillId="0" borderId="2" xfId="0" applyNumberFormat="1" applyFont="1" applyBorder="1" applyAlignment="1">
      <alignment horizontal="right" vertical="center"/>
    </xf>
    <xf numFmtId="172" fontId="0" fillId="0" borderId="2" xfId="0" applyNumberFormat="1" applyBorder="1" applyAlignment="1">
      <alignment horizontal="right" vertical="center"/>
    </xf>
    <xf numFmtId="172" fontId="0" fillId="0" borderId="21" xfId="0" applyNumberFormat="1" applyBorder="1" applyAlignment="1">
      <alignment horizontal="right" vertical="center"/>
    </xf>
    <xf numFmtId="172" fontId="0" fillId="0" borderId="10" xfId="0" applyNumberFormat="1" applyBorder="1" applyAlignment="1">
      <alignment horizontal="right" vertical="center"/>
    </xf>
    <xf numFmtId="172" fontId="13" fillId="0" borderId="4" xfId="0" applyNumberFormat="1" applyFont="1" applyBorder="1" applyAlignment="1">
      <alignment horizontal="right" vertical="center"/>
    </xf>
    <xf numFmtId="172" fontId="0" fillId="0" borderId="4" xfId="0" applyNumberFormat="1" applyBorder="1" applyAlignment="1">
      <alignment horizontal="right" vertical="center"/>
    </xf>
    <xf numFmtId="0" fontId="0" fillId="0" borderId="0" xfId="0" applyBorder="1"/>
    <xf numFmtId="172" fontId="0" fillId="0" borderId="14" xfId="0" applyNumberFormat="1" applyBorder="1" applyAlignment="1">
      <alignment horizontal="right" vertical="center"/>
    </xf>
    <xf numFmtId="172" fontId="0" fillId="0" borderId="2" xfId="0" applyNumberFormat="1" applyBorder="1" applyAlignment="1">
      <alignment horizontal="right" vertical="center"/>
    </xf>
    <xf numFmtId="172" fontId="0" fillId="0" borderId="2" xfId="0" quotePrefix="1" applyNumberFormat="1" applyBorder="1" applyAlignment="1">
      <alignment horizontal="right" vertical="center"/>
    </xf>
    <xf numFmtId="172" fontId="0" fillId="0" borderId="3" xfId="0" applyNumberFormat="1" applyBorder="1" applyAlignment="1">
      <alignment horizontal="right" vertical="center"/>
    </xf>
    <xf numFmtId="172" fontId="13" fillId="0" borderId="20" xfId="0" applyNumberFormat="1" applyFont="1" applyBorder="1" applyAlignment="1">
      <alignment horizontal="center" vertical="center"/>
    </xf>
    <xf numFmtId="172" fontId="13" fillId="0" borderId="19" xfId="0" applyNumberFormat="1" applyFont="1" applyBorder="1" applyAlignment="1">
      <alignment horizontal="center" vertical="center"/>
    </xf>
    <xf numFmtId="172" fontId="13" fillId="0" borderId="21" xfId="0" applyNumberFormat="1" applyFont="1" applyBorder="1" applyAlignment="1">
      <alignment horizontal="center" vertical="center"/>
    </xf>
    <xf numFmtId="172" fontId="13" fillId="0" borderId="9" xfId="0" quotePrefix="1" applyNumberFormat="1" applyFont="1" applyBorder="1" applyAlignment="1">
      <alignment horizontal="right" vertical="center"/>
    </xf>
    <xf numFmtId="172" fontId="1" fillId="0" borderId="2" xfId="2" applyNumberFormat="1" applyFont="1" applyFill="1" applyBorder="1" applyAlignment="1">
      <alignment horizontal="right" vertical="center"/>
    </xf>
    <xf numFmtId="172" fontId="13" fillId="0" borderId="9" xfId="0" applyNumberFormat="1" applyFont="1" applyBorder="1" applyAlignment="1">
      <alignment horizontal="right" vertical="center"/>
    </xf>
    <xf numFmtId="172" fontId="13" fillId="0" borderId="21" xfId="0" applyNumberFormat="1" applyFont="1" applyBorder="1" applyAlignment="1">
      <alignment horizontal="right" vertical="center"/>
    </xf>
    <xf numFmtId="172" fontId="5" fillId="0" borderId="16" xfId="0" applyNumberFormat="1" applyFont="1" applyBorder="1" applyAlignment="1">
      <alignment horizontal="center" vertical="center"/>
    </xf>
    <xf numFmtId="172" fontId="5" fillId="0" borderId="10" xfId="0" applyNumberFormat="1" applyFont="1" applyBorder="1" applyAlignment="1">
      <alignment horizontal="center" vertical="center"/>
    </xf>
    <xf numFmtId="172" fontId="5" fillId="0" borderId="4" xfId="1" applyNumberFormat="1" applyFont="1" applyBorder="1" applyAlignment="1">
      <alignment horizontal="center" vertical="center"/>
    </xf>
    <xf numFmtId="172" fontId="4" fillId="0" borderId="12" xfId="0" applyNumberFormat="1" applyFont="1" applyBorder="1" applyAlignment="1">
      <alignment horizontal="center" vertical="center"/>
    </xf>
    <xf numFmtId="172" fontId="0" fillId="0" borderId="4" xfId="0" applyNumberFormat="1" applyBorder="1" applyAlignment="1">
      <alignment horizontal="center" vertical="center"/>
    </xf>
    <xf numFmtId="172" fontId="4" fillId="0" borderId="17" xfId="0" applyNumberFormat="1" applyFont="1" applyBorder="1" applyAlignment="1">
      <alignment horizontal="center" vertical="center"/>
    </xf>
    <xf numFmtId="172" fontId="0" fillId="0" borderId="20" xfId="0" applyNumberFormat="1" applyBorder="1" applyAlignment="1">
      <alignment horizontal="right" vertical="center"/>
    </xf>
    <xf numFmtId="169" fontId="0" fillId="0" borderId="27" xfId="0" applyNumberFormat="1" applyBorder="1" applyAlignment="1">
      <alignment horizontal="center" vertical="center"/>
    </xf>
  </cellXfs>
  <cellStyles count="4">
    <cellStyle name="měny" xfId="2" builtinId="4"/>
    <cellStyle name="normální" xfId="0" builtinId="0"/>
    <cellStyle name="Normalny 2" xfId="3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5E8D2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5934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650"/>
      <color rgb="FF005934"/>
      <color rgb="FF365F2F"/>
      <color rgb="FF31572B"/>
      <color rgb="FF294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tiff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162401</xdr:colOff>
      <xdr:row>0</xdr:row>
      <xdr:rowOff>80597</xdr:rowOff>
    </xdr:from>
    <xdr:to>
      <xdr:col>1</xdr:col>
      <xdr:colOff>725366</xdr:colOff>
      <xdr:row>2</xdr:row>
      <xdr:rowOff>43962</xdr:rowOff>
    </xdr:to>
    <xdr:pic>
      <xdr:nvPicPr>
        <xdr:cNvPr id="2" name="Obrázek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62401" y="80597"/>
          <a:ext cx="1134465" cy="33703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115973</xdr:colOff>
      <xdr:row>7</xdr:row>
      <xdr:rowOff>51284</xdr:rowOff>
    </xdr:from>
    <xdr:to>
      <xdr:col>0</xdr:col>
      <xdr:colOff>505151</xdr:colOff>
      <xdr:row>12</xdr:row>
      <xdr:rowOff>25399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3" y="1499084"/>
          <a:ext cx="389178" cy="926615"/>
        </a:xfrm>
        <a:prstGeom prst="rect">
          <a:avLst/>
        </a:prstGeom>
      </xdr:spPr>
    </xdr:pic>
    <xdr:clientData/>
  </xdr:twoCellAnchor>
  <xdr:twoCellAnchor editAs="oneCell">
    <xdr:from>
      <xdr:col>0</xdr:col>
      <xdr:colOff>118748</xdr:colOff>
      <xdr:row>16</xdr:row>
      <xdr:rowOff>58614</xdr:rowOff>
    </xdr:from>
    <xdr:to>
      <xdr:col>0</xdr:col>
      <xdr:colOff>392918</xdr:colOff>
      <xdr:row>19</xdr:row>
      <xdr:rowOff>76914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48" y="3260479"/>
          <a:ext cx="274170" cy="66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118193</xdr:colOff>
      <xdr:row>22</xdr:row>
      <xdr:rowOff>58614</xdr:rowOff>
    </xdr:from>
    <xdr:to>
      <xdr:col>0</xdr:col>
      <xdr:colOff>393473</xdr:colOff>
      <xdr:row>25</xdr:row>
      <xdr:rowOff>76914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93" y="4403479"/>
          <a:ext cx="275280" cy="66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119645</xdr:colOff>
      <xdr:row>28</xdr:row>
      <xdr:rowOff>58612</xdr:rowOff>
    </xdr:from>
    <xdr:to>
      <xdr:col>0</xdr:col>
      <xdr:colOff>490416</xdr:colOff>
      <xdr:row>32</xdr:row>
      <xdr:rowOff>101599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45" y="5341812"/>
          <a:ext cx="370771" cy="906587"/>
        </a:xfrm>
        <a:prstGeom prst="rect">
          <a:avLst/>
        </a:prstGeom>
      </xdr:spPr>
    </xdr:pic>
    <xdr:clientData/>
  </xdr:twoCellAnchor>
  <xdr:twoCellAnchor editAs="oneCell">
    <xdr:from>
      <xdr:col>0</xdr:col>
      <xdr:colOff>116913</xdr:colOff>
      <xdr:row>85</xdr:row>
      <xdr:rowOff>58614</xdr:rowOff>
    </xdr:from>
    <xdr:to>
      <xdr:col>0</xdr:col>
      <xdr:colOff>516313</xdr:colOff>
      <xdr:row>90</xdr:row>
      <xdr:rowOff>63500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13" y="16962314"/>
          <a:ext cx="399400" cy="957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117637</xdr:colOff>
      <xdr:row>61</xdr:row>
      <xdr:rowOff>58614</xdr:rowOff>
    </xdr:from>
    <xdr:to>
      <xdr:col>0</xdr:col>
      <xdr:colOff>488600</xdr:colOff>
      <xdr:row>66</xdr:row>
      <xdr:rowOff>0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7" y="12390314"/>
          <a:ext cx="370963" cy="893886"/>
        </a:xfrm>
        <a:prstGeom prst="rect">
          <a:avLst/>
        </a:prstGeom>
      </xdr:spPr>
    </xdr:pic>
    <xdr:clientData/>
  </xdr:twoCellAnchor>
  <xdr:twoCellAnchor editAs="oneCell">
    <xdr:from>
      <xdr:col>0</xdr:col>
      <xdr:colOff>116528</xdr:colOff>
      <xdr:row>73</xdr:row>
      <xdr:rowOff>51289</xdr:rowOff>
    </xdr:from>
    <xdr:to>
      <xdr:col>0</xdr:col>
      <xdr:colOff>395138</xdr:colOff>
      <xdr:row>76</xdr:row>
      <xdr:rowOff>145789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28" y="13598770"/>
          <a:ext cx="278610" cy="66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117638</xdr:colOff>
      <xdr:row>93</xdr:row>
      <xdr:rowOff>43961</xdr:rowOff>
    </xdr:from>
    <xdr:to>
      <xdr:col>0</xdr:col>
      <xdr:colOff>394028</xdr:colOff>
      <xdr:row>96</xdr:row>
      <xdr:rowOff>138461</xdr:rowOff>
    </xdr:to>
    <xdr:pic>
      <xdr:nvPicPr>
        <xdr:cNvPr id="11" name="Obrázek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8" y="16089923"/>
          <a:ext cx="276390" cy="66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117230</xdr:colOff>
      <xdr:row>68</xdr:row>
      <xdr:rowOff>51288</xdr:rowOff>
    </xdr:from>
    <xdr:to>
      <xdr:col>0</xdr:col>
      <xdr:colOff>394436</xdr:colOff>
      <xdr:row>71</xdr:row>
      <xdr:rowOff>145788</xdr:rowOff>
    </xdr:to>
    <xdr:pic>
      <xdr:nvPicPr>
        <xdr:cNvPr id="12" name="Obrázek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0" y="13034596"/>
          <a:ext cx="277206" cy="66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117230</xdr:colOff>
      <xdr:row>100</xdr:row>
      <xdr:rowOff>34435</xdr:rowOff>
    </xdr:from>
    <xdr:to>
      <xdr:col>0</xdr:col>
      <xdr:colOff>394430</xdr:colOff>
      <xdr:row>103</xdr:row>
      <xdr:rowOff>136295</xdr:rowOff>
    </xdr:to>
    <xdr:pic>
      <xdr:nvPicPr>
        <xdr:cNvPr id="13" name="Obrázek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7230" y="20284585"/>
          <a:ext cx="277200" cy="673360"/>
        </a:xfrm>
        <a:prstGeom prst="rect">
          <a:avLst/>
        </a:prstGeom>
      </xdr:spPr>
    </xdr:pic>
    <xdr:clientData/>
  </xdr:twoCellAnchor>
  <xdr:twoCellAnchor editAs="oneCell">
    <xdr:from>
      <xdr:col>0</xdr:col>
      <xdr:colOff>90853</xdr:colOff>
      <xdr:row>116</xdr:row>
      <xdr:rowOff>87191</xdr:rowOff>
    </xdr:from>
    <xdr:to>
      <xdr:col>0</xdr:col>
      <xdr:colOff>470048</xdr:colOff>
      <xdr:row>121</xdr:row>
      <xdr:rowOff>12700</xdr:rowOff>
    </xdr:to>
    <xdr:pic>
      <xdr:nvPicPr>
        <xdr:cNvPr id="14" name="Obrázek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53" y="25614191"/>
          <a:ext cx="379195" cy="941509"/>
        </a:xfrm>
        <a:prstGeom prst="rect">
          <a:avLst/>
        </a:prstGeom>
      </xdr:spPr>
    </xdr:pic>
    <xdr:clientData/>
  </xdr:twoCellAnchor>
  <xdr:twoCellAnchor editAs="oneCell">
    <xdr:from>
      <xdr:col>0</xdr:col>
      <xdr:colOff>87922</xdr:colOff>
      <xdr:row>35</xdr:row>
      <xdr:rowOff>80596</xdr:rowOff>
    </xdr:from>
    <xdr:to>
      <xdr:col>0</xdr:col>
      <xdr:colOff>457200</xdr:colOff>
      <xdr:row>39</xdr:row>
      <xdr:rowOff>45618</xdr:rowOff>
    </xdr:to>
    <xdr:pic>
      <xdr:nvPicPr>
        <xdr:cNvPr id="17" name="Obrázek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2" y="6697296"/>
          <a:ext cx="369278" cy="828622"/>
        </a:xfrm>
        <a:prstGeom prst="rect">
          <a:avLst/>
        </a:prstGeom>
      </xdr:spPr>
    </xdr:pic>
    <xdr:clientData/>
  </xdr:twoCellAnchor>
  <xdr:twoCellAnchor editAs="oneCell">
    <xdr:from>
      <xdr:col>0</xdr:col>
      <xdr:colOff>102577</xdr:colOff>
      <xdr:row>104</xdr:row>
      <xdr:rowOff>21981</xdr:rowOff>
    </xdr:from>
    <xdr:to>
      <xdr:col>0</xdr:col>
      <xdr:colOff>405965</xdr:colOff>
      <xdr:row>107</xdr:row>
      <xdr:rowOff>80596</xdr:rowOff>
    </xdr:to>
    <xdr:pic>
      <xdr:nvPicPr>
        <xdr:cNvPr id="16" name="Obrázek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77" y="23761212"/>
          <a:ext cx="303388" cy="630115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117233</xdr:colOff>
      <xdr:row>41</xdr:row>
      <xdr:rowOff>51290</xdr:rowOff>
    </xdr:from>
    <xdr:to>
      <xdr:col>0</xdr:col>
      <xdr:colOff>388327</xdr:colOff>
      <xdr:row>43</xdr:row>
      <xdr:rowOff>197357</xdr:rowOff>
    </xdr:to>
    <xdr:pic>
      <xdr:nvPicPr>
        <xdr:cNvPr id="19" name="Obrázek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3" y="9165982"/>
          <a:ext cx="271094" cy="654067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117230</xdr:colOff>
      <xdr:row>45</xdr:row>
      <xdr:rowOff>109904</xdr:rowOff>
    </xdr:from>
    <xdr:to>
      <xdr:col>0</xdr:col>
      <xdr:colOff>457199</xdr:colOff>
      <xdr:row>49</xdr:row>
      <xdr:rowOff>72322</xdr:rowOff>
    </xdr:to>
    <xdr:pic>
      <xdr:nvPicPr>
        <xdr:cNvPr id="21" name="Obrázek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0" y="8771304"/>
          <a:ext cx="339969" cy="826018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78</xdr:row>
      <xdr:rowOff>118462</xdr:rowOff>
    </xdr:from>
    <xdr:to>
      <xdr:col>0</xdr:col>
      <xdr:colOff>437027</xdr:colOff>
      <xdr:row>82</xdr:row>
      <xdr:rowOff>123068</xdr:rowOff>
    </xdr:to>
    <xdr:pic>
      <xdr:nvPicPr>
        <xdr:cNvPr id="1025" name="Picture 1" descr="https://www.drzwivasco.pl/assets/images/drzwi/primo/6.jpg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3827" y="14186887"/>
          <a:ext cx="313200" cy="76660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73025</xdr:colOff>
      <xdr:row>109</xdr:row>
      <xdr:rowOff>88901</xdr:rowOff>
    </xdr:from>
    <xdr:to>
      <xdr:col>0</xdr:col>
      <xdr:colOff>529538</xdr:colOff>
      <xdr:row>114</xdr:row>
      <xdr:rowOff>76200</xdr:rowOff>
    </xdr:to>
    <xdr:pic>
      <xdr:nvPicPr>
        <xdr:cNvPr id="7" name="Picture 1" descr="https://www.drzwivasco.pl/assets/images/drzwi/nero/6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025" y="24282401"/>
          <a:ext cx="456513" cy="9397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66674</xdr:colOff>
      <xdr:row>123</xdr:row>
      <xdr:rowOff>152400</xdr:rowOff>
    </xdr:from>
    <xdr:to>
      <xdr:col>0</xdr:col>
      <xdr:colOff>493099</xdr:colOff>
      <xdr:row>128</xdr:row>
      <xdr:rowOff>25400</xdr:rowOff>
    </xdr:to>
    <xdr:pic>
      <xdr:nvPicPr>
        <xdr:cNvPr id="1026" name="Picture 2" descr="https://www.drzwivasco.pl/assets/images/drzwi/nerogt/6.jpg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6674" y="27101800"/>
          <a:ext cx="426425" cy="889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52</xdr:row>
      <xdr:rowOff>38100</xdr:rowOff>
    </xdr:from>
    <xdr:to>
      <xdr:col>0</xdr:col>
      <xdr:colOff>515569</xdr:colOff>
      <xdr:row>56</xdr:row>
      <xdr:rowOff>38100</xdr:rowOff>
    </xdr:to>
    <xdr:pic>
      <xdr:nvPicPr>
        <xdr:cNvPr id="18" name="Obrázek 17">
          <a:extLst>
            <a:ext uri="{FF2B5EF4-FFF2-40B4-BE49-F238E27FC236}">
              <a16:creationId xmlns="" xmlns:a16="http://schemas.microsoft.com/office/drawing/2014/main" id="{09656703-8369-44CC-1F92-46C781203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033000"/>
          <a:ext cx="401269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5"/>
  <sheetViews>
    <sheetView showGridLines="0" tabSelected="1" topLeftCell="A255" zoomScaleNormal="100" workbookViewId="0">
      <selection activeCell="O146" sqref="O146"/>
    </sheetView>
  </sheetViews>
  <sheetFormatPr defaultColWidth="8.88671875" defaultRowHeight="14.4"/>
  <cols>
    <col min="1" max="1" width="8.44140625" customWidth="1"/>
    <col min="2" max="2" width="13.44140625" customWidth="1"/>
    <col min="3" max="3" width="17.109375" customWidth="1"/>
    <col min="4" max="4" width="18.44140625" style="89" customWidth="1"/>
    <col min="5" max="8" width="12.6640625" style="1" customWidth="1"/>
    <col min="9" max="9" width="10.33203125"/>
    <col min="10" max="10" width="9.33203125"/>
    <col min="11" max="1026" width="8.44140625"/>
  </cols>
  <sheetData>
    <row r="1" spans="1:15" ht="7.5" customHeight="1">
      <c r="A1" s="21"/>
      <c r="B1" s="21"/>
      <c r="C1" s="21"/>
      <c r="D1" s="21"/>
      <c r="E1" s="21"/>
      <c r="F1" s="21"/>
      <c r="G1" s="21"/>
      <c r="H1" s="21"/>
    </row>
    <row r="2" spans="1:15" ht="22.35" customHeight="1">
      <c r="A2" s="21"/>
      <c r="B2" s="21"/>
      <c r="C2" s="21"/>
      <c r="D2" s="95" t="s">
        <v>245</v>
      </c>
      <c r="E2" s="21"/>
      <c r="F2" s="21"/>
      <c r="G2" s="45"/>
      <c r="H2" s="67" t="s">
        <v>320</v>
      </c>
    </row>
    <row r="3" spans="1:15" ht="18" customHeight="1">
      <c r="A3" s="21"/>
      <c r="B3" s="21"/>
      <c r="C3" s="21"/>
      <c r="D3" s="21"/>
      <c r="E3" s="21"/>
      <c r="F3" s="21"/>
      <c r="G3" s="21"/>
      <c r="H3" s="21"/>
    </row>
    <row r="4" spans="1:15" ht="17.100000000000001" customHeight="1">
      <c r="A4" s="142" t="s">
        <v>246</v>
      </c>
      <c r="B4" s="142"/>
      <c r="C4" s="142"/>
      <c r="D4" s="142"/>
      <c r="E4" s="142"/>
      <c r="F4" s="142"/>
      <c r="G4" s="142"/>
      <c r="H4" s="142"/>
      <c r="I4" s="2"/>
      <c r="J4" s="3"/>
      <c r="K4" s="3"/>
      <c r="L4" s="3"/>
      <c r="M4" s="3"/>
      <c r="N4" s="3"/>
      <c r="O4" s="3"/>
    </row>
    <row r="5" spans="1:15" s="5" customFormat="1" ht="17.100000000000001" customHeight="1">
      <c r="A5" s="180" t="s">
        <v>0</v>
      </c>
      <c r="B5" s="181"/>
      <c r="C5" s="49" t="s">
        <v>247</v>
      </c>
      <c r="D5" s="49" t="s">
        <v>248</v>
      </c>
      <c r="E5" s="50" t="s">
        <v>1</v>
      </c>
      <c r="F5" s="50" t="s">
        <v>2</v>
      </c>
      <c r="G5" s="50" t="s">
        <v>1</v>
      </c>
      <c r="H5" s="50" t="s">
        <v>2</v>
      </c>
    </row>
    <row r="6" spans="1:15" ht="17.100000000000001" customHeight="1">
      <c r="A6" s="152" t="s">
        <v>56</v>
      </c>
      <c r="B6" s="153"/>
      <c r="C6" s="153"/>
      <c r="D6" s="154"/>
      <c r="E6" s="143" t="s">
        <v>203</v>
      </c>
      <c r="F6" s="144"/>
      <c r="G6" s="189" t="s">
        <v>70</v>
      </c>
      <c r="H6" s="189"/>
      <c r="I6" s="4"/>
      <c r="J6" s="4"/>
      <c r="K6" s="4"/>
      <c r="L6" s="4"/>
      <c r="M6" s="4"/>
      <c r="N6" s="4"/>
      <c r="O6" s="4"/>
    </row>
    <row r="7" spans="1:15" ht="15" customHeight="1">
      <c r="A7" s="18"/>
      <c r="B7" s="46" t="s">
        <v>3</v>
      </c>
      <c r="C7" s="47" t="s">
        <v>4</v>
      </c>
      <c r="D7" s="47" t="s">
        <v>5</v>
      </c>
      <c r="E7" s="206">
        <v>140.19999999999999</v>
      </c>
      <c r="F7" s="207">
        <f>E7*1.2</f>
        <v>168.23999999999998</v>
      </c>
      <c r="G7" s="206">
        <v>147.6</v>
      </c>
      <c r="H7" s="209">
        <f>G7*1.2</f>
        <v>177.11999999999998</v>
      </c>
      <c r="J7" s="6"/>
      <c r="K7" s="6"/>
      <c r="L7" s="6"/>
    </row>
    <row r="8" spans="1:15" ht="15" customHeight="1">
      <c r="A8" s="18"/>
      <c r="B8" s="17" t="s">
        <v>6</v>
      </c>
      <c r="C8" s="15" t="s">
        <v>55</v>
      </c>
      <c r="D8" s="15" t="s">
        <v>5</v>
      </c>
      <c r="E8" s="206">
        <v>140.19999999999999</v>
      </c>
      <c r="F8" s="207">
        <f t="shared" ref="F8:F14" si="0">E8*1.2</f>
        <v>168.23999999999998</v>
      </c>
      <c r="G8" s="206">
        <v>147.6</v>
      </c>
      <c r="H8" s="209">
        <f t="shared" ref="H8:H14" si="1">G8*1.2</f>
        <v>177.11999999999998</v>
      </c>
      <c r="J8" s="6"/>
      <c r="K8" s="6"/>
      <c r="L8" s="6"/>
    </row>
    <row r="9" spans="1:15" ht="15" customHeight="1">
      <c r="A9" s="18"/>
      <c r="B9" s="17" t="s">
        <v>7</v>
      </c>
      <c r="C9" s="15" t="s">
        <v>55</v>
      </c>
      <c r="D9" s="15" t="s">
        <v>5</v>
      </c>
      <c r="E9" s="206">
        <v>151.69999999999999</v>
      </c>
      <c r="F9" s="207">
        <f t="shared" si="0"/>
        <v>182.04</v>
      </c>
      <c r="G9" s="206">
        <v>157.4</v>
      </c>
      <c r="H9" s="209">
        <f t="shared" si="1"/>
        <v>188.88</v>
      </c>
      <c r="J9" s="6" t="s">
        <v>8</v>
      </c>
      <c r="K9" s="6"/>
      <c r="L9" s="6"/>
    </row>
    <row r="10" spans="1:15" ht="15" customHeight="1">
      <c r="A10" s="18"/>
      <c r="B10" s="17" t="s">
        <v>9</v>
      </c>
      <c r="C10" s="15" t="s">
        <v>55</v>
      </c>
      <c r="D10" s="15" t="s">
        <v>5</v>
      </c>
      <c r="E10" s="206">
        <v>151.69999999999999</v>
      </c>
      <c r="F10" s="207">
        <f t="shared" si="0"/>
        <v>182.04</v>
      </c>
      <c r="G10" s="206">
        <v>157.4</v>
      </c>
      <c r="H10" s="209">
        <f t="shared" si="1"/>
        <v>188.88</v>
      </c>
      <c r="J10" s="29"/>
      <c r="K10" s="6"/>
      <c r="L10" s="6"/>
    </row>
    <row r="11" spans="1:15" ht="15" customHeight="1">
      <c r="A11" s="18"/>
      <c r="B11" s="17" t="s">
        <v>10</v>
      </c>
      <c r="C11" s="15" t="s">
        <v>55</v>
      </c>
      <c r="D11" s="15" t="s">
        <v>5</v>
      </c>
      <c r="E11" s="206">
        <v>151.69999999999999</v>
      </c>
      <c r="F11" s="207">
        <f t="shared" si="0"/>
        <v>182.04</v>
      </c>
      <c r="G11" s="206">
        <v>157.4</v>
      </c>
      <c r="H11" s="209">
        <f t="shared" si="1"/>
        <v>188.88</v>
      </c>
      <c r="J11" s="6"/>
      <c r="K11" s="6"/>
      <c r="L11" s="6"/>
    </row>
    <row r="12" spans="1:15" ht="15" customHeight="1">
      <c r="A12" s="18"/>
      <c r="B12" s="17" t="s">
        <v>11</v>
      </c>
      <c r="C12" s="15" t="s">
        <v>55</v>
      </c>
      <c r="D12" s="15" t="s">
        <v>5</v>
      </c>
      <c r="E12" s="206">
        <v>151.69999999999999</v>
      </c>
      <c r="F12" s="207">
        <f t="shared" si="0"/>
        <v>182.04</v>
      </c>
      <c r="G12" s="206">
        <v>157.4</v>
      </c>
      <c r="H12" s="209">
        <f t="shared" si="1"/>
        <v>188.88</v>
      </c>
      <c r="J12" s="6"/>
      <c r="K12" s="6"/>
      <c r="L12" s="6"/>
    </row>
    <row r="13" spans="1:15" ht="15" customHeight="1">
      <c r="A13" s="18"/>
      <c r="B13" s="17" t="s">
        <v>12</v>
      </c>
      <c r="C13" s="15" t="s">
        <v>55</v>
      </c>
      <c r="D13" s="15" t="s">
        <v>5</v>
      </c>
      <c r="E13" s="206">
        <v>151.69999999999999</v>
      </c>
      <c r="F13" s="207">
        <f t="shared" si="0"/>
        <v>182.04</v>
      </c>
      <c r="G13" s="206">
        <v>157.4</v>
      </c>
      <c r="H13" s="209">
        <f t="shared" si="1"/>
        <v>188.88</v>
      </c>
      <c r="J13" s="6"/>
      <c r="K13" s="6"/>
      <c r="L13" s="6"/>
      <c r="N13" s="7"/>
    </row>
    <row r="14" spans="1:15" ht="15" customHeight="1">
      <c r="A14" s="18"/>
      <c r="B14" s="51" t="s">
        <v>13</v>
      </c>
      <c r="C14" s="16" t="s">
        <v>55</v>
      </c>
      <c r="D14" s="16" t="s">
        <v>5</v>
      </c>
      <c r="E14" s="206">
        <v>151.69999999999999</v>
      </c>
      <c r="F14" s="207">
        <f t="shared" si="0"/>
        <v>182.04</v>
      </c>
      <c r="G14" s="206">
        <v>157.4</v>
      </c>
      <c r="H14" s="209">
        <f t="shared" si="1"/>
        <v>188.88</v>
      </c>
      <c r="J14" s="6"/>
      <c r="K14" s="6"/>
      <c r="L14" s="6"/>
    </row>
    <row r="15" spans="1:15" ht="15" customHeight="1">
      <c r="A15" s="196"/>
      <c r="B15" s="197"/>
      <c r="C15" s="197"/>
      <c r="D15" s="198"/>
      <c r="E15" s="199" t="s">
        <v>249</v>
      </c>
      <c r="F15" s="200"/>
      <c r="G15" s="201" t="s">
        <v>2</v>
      </c>
      <c r="H15" s="202"/>
      <c r="J15" s="6"/>
      <c r="K15" s="6"/>
      <c r="L15" s="6"/>
    </row>
    <row r="16" spans="1:15" s="44" customFormat="1" ht="17.100000000000001" customHeight="1">
      <c r="A16" s="152" t="s">
        <v>57</v>
      </c>
      <c r="B16" s="153"/>
      <c r="C16" s="153"/>
      <c r="D16" s="154"/>
      <c r="E16" s="143" t="s">
        <v>204</v>
      </c>
      <c r="F16" s="185"/>
      <c r="G16" s="185"/>
      <c r="H16" s="144"/>
      <c r="I16" s="43"/>
      <c r="J16" s="43"/>
      <c r="K16" s="43"/>
      <c r="L16" s="43"/>
      <c r="M16" s="43"/>
      <c r="N16" s="43"/>
      <c r="O16" s="43"/>
    </row>
    <row r="17" spans="1:12" ht="17.100000000000001" customHeight="1">
      <c r="A17" s="18"/>
      <c r="B17" s="46" t="s">
        <v>14</v>
      </c>
      <c r="C17" s="47" t="s">
        <v>4</v>
      </c>
      <c r="D17" s="47" t="s">
        <v>5</v>
      </c>
      <c r="E17" s="210">
        <v>169.3</v>
      </c>
      <c r="F17" s="211"/>
      <c r="G17" s="216">
        <f>E17*1.2</f>
        <v>203.16</v>
      </c>
      <c r="H17" s="217"/>
      <c r="J17" s="6"/>
      <c r="K17" s="6"/>
      <c r="L17" s="6"/>
    </row>
    <row r="18" spans="1:12" ht="17.100000000000001" customHeight="1">
      <c r="A18" s="18"/>
      <c r="B18" s="17" t="s">
        <v>15</v>
      </c>
      <c r="C18" s="15" t="s">
        <v>55</v>
      </c>
      <c r="D18" s="15" t="s">
        <v>5</v>
      </c>
      <c r="E18" s="210">
        <v>169.3</v>
      </c>
      <c r="F18" s="211"/>
      <c r="G18" s="216">
        <f t="shared" ref="G18:G21" si="2">E18*1.2</f>
        <v>203.16</v>
      </c>
      <c r="H18" s="217"/>
      <c r="J18" s="6"/>
      <c r="K18" s="6"/>
      <c r="L18" s="6"/>
    </row>
    <row r="19" spans="1:12" ht="17.100000000000001" customHeight="1">
      <c r="A19" s="18"/>
      <c r="B19" s="17" t="s">
        <v>16</v>
      </c>
      <c r="C19" s="15" t="s">
        <v>55</v>
      </c>
      <c r="D19" s="15" t="s">
        <v>5</v>
      </c>
      <c r="E19" s="210">
        <v>169.3</v>
      </c>
      <c r="F19" s="211"/>
      <c r="G19" s="216">
        <f t="shared" si="2"/>
        <v>203.16</v>
      </c>
      <c r="H19" s="217"/>
      <c r="J19" s="6"/>
      <c r="K19" s="6"/>
      <c r="L19" s="6"/>
    </row>
    <row r="20" spans="1:12" ht="17.100000000000001" customHeight="1">
      <c r="A20" s="18"/>
      <c r="B20" s="17" t="s">
        <v>17</v>
      </c>
      <c r="C20" s="15" t="s">
        <v>55</v>
      </c>
      <c r="D20" s="15" t="s">
        <v>5</v>
      </c>
      <c r="E20" s="210">
        <v>169.3</v>
      </c>
      <c r="F20" s="211"/>
      <c r="G20" s="216">
        <f t="shared" si="2"/>
        <v>203.16</v>
      </c>
      <c r="H20" s="217"/>
      <c r="J20" s="6"/>
      <c r="K20" s="6"/>
      <c r="L20" s="6"/>
    </row>
    <row r="21" spans="1:12" ht="17.100000000000001" customHeight="1">
      <c r="A21" s="18"/>
      <c r="B21" s="51" t="s">
        <v>18</v>
      </c>
      <c r="C21" s="16" t="s">
        <v>55</v>
      </c>
      <c r="D21" s="16" t="s">
        <v>5</v>
      </c>
      <c r="E21" s="210">
        <v>169.3</v>
      </c>
      <c r="F21" s="211"/>
      <c r="G21" s="216">
        <f t="shared" si="2"/>
        <v>203.16</v>
      </c>
      <c r="H21" s="217"/>
      <c r="J21" s="6"/>
      <c r="K21" s="6"/>
      <c r="L21" s="6"/>
    </row>
    <row r="22" spans="1:12" ht="17.100000000000001" customHeight="1">
      <c r="A22" s="152" t="s">
        <v>58</v>
      </c>
      <c r="B22" s="153"/>
      <c r="C22" s="153"/>
      <c r="D22" s="154"/>
      <c r="E22" s="143" t="s">
        <v>204</v>
      </c>
      <c r="F22" s="185"/>
      <c r="G22" s="185"/>
      <c r="H22" s="144"/>
      <c r="J22" s="6"/>
      <c r="K22" s="6"/>
      <c r="L22" s="6"/>
    </row>
    <row r="23" spans="1:12" ht="17.100000000000001" customHeight="1">
      <c r="A23" s="18"/>
      <c r="B23" s="46" t="s">
        <v>25</v>
      </c>
      <c r="C23" s="47" t="s">
        <v>4</v>
      </c>
      <c r="D23" s="47" t="s">
        <v>5</v>
      </c>
      <c r="E23" s="210">
        <v>169.3</v>
      </c>
      <c r="F23" s="211"/>
      <c r="G23" s="216">
        <f>E23*1.2</f>
        <v>203.16</v>
      </c>
      <c r="H23" s="217"/>
      <c r="J23" s="6"/>
      <c r="K23" s="6"/>
      <c r="L23" s="6"/>
    </row>
    <row r="24" spans="1:12" ht="17.100000000000001" customHeight="1">
      <c r="A24" s="18"/>
      <c r="B24" s="17" t="s">
        <v>26</v>
      </c>
      <c r="C24" s="106" t="s">
        <v>213</v>
      </c>
      <c r="D24" s="15" t="s">
        <v>5</v>
      </c>
      <c r="E24" s="210">
        <v>169.3</v>
      </c>
      <c r="F24" s="211"/>
      <c r="G24" s="216">
        <f t="shared" ref="G24:G27" si="3">E24*1.2</f>
        <v>203.16</v>
      </c>
      <c r="H24" s="217"/>
      <c r="J24" s="6"/>
      <c r="K24" s="6"/>
      <c r="L24" s="6"/>
    </row>
    <row r="25" spans="1:12" ht="17.100000000000001" customHeight="1">
      <c r="A25" s="18"/>
      <c r="B25" s="17" t="s">
        <v>27</v>
      </c>
      <c r="C25" s="106" t="s">
        <v>213</v>
      </c>
      <c r="D25" s="15" t="s">
        <v>5</v>
      </c>
      <c r="E25" s="210">
        <v>169.3</v>
      </c>
      <c r="F25" s="211"/>
      <c r="G25" s="216">
        <f t="shared" si="3"/>
        <v>203.16</v>
      </c>
      <c r="H25" s="217"/>
      <c r="J25" s="6"/>
      <c r="K25" s="6"/>
      <c r="L25" s="6"/>
    </row>
    <row r="26" spans="1:12" ht="17.100000000000001" customHeight="1">
      <c r="A26" s="18"/>
      <c r="B26" s="17" t="s">
        <v>28</v>
      </c>
      <c r="C26" s="106" t="s">
        <v>213</v>
      </c>
      <c r="D26" s="15" t="s">
        <v>5</v>
      </c>
      <c r="E26" s="210">
        <v>169.3</v>
      </c>
      <c r="F26" s="211"/>
      <c r="G26" s="216">
        <f t="shared" si="3"/>
        <v>203.16</v>
      </c>
      <c r="H26" s="217"/>
      <c r="J26" s="6"/>
      <c r="K26" s="6"/>
      <c r="L26" s="6"/>
    </row>
    <row r="27" spans="1:12" ht="17.100000000000001" customHeight="1">
      <c r="A27" s="18"/>
      <c r="B27" s="51" t="s">
        <v>29</v>
      </c>
      <c r="C27" s="106" t="s">
        <v>213</v>
      </c>
      <c r="D27" s="16" t="s">
        <v>5</v>
      </c>
      <c r="E27" s="210">
        <v>169.3</v>
      </c>
      <c r="F27" s="211"/>
      <c r="G27" s="216">
        <f t="shared" si="3"/>
        <v>203.16</v>
      </c>
      <c r="H27" s="217"/>
      <c r="J27" s="6"/>
      <c r="K27" s="6"/>
      <c r="L27" s="6"/>
    </row>
    <row r="28" spans="1:12" ht="17.100000000000001" customHeight="1">
      <c r="A28" s="152" t="s">
        <v>181</v>
      </c>
      <c r="B28" s="153"/>
      <c r="C28" s="153"/>
      <c r="D28" s="154"/>
      <c r="E28" s="143" t="s">
        <v>204</v>
      </c>
      <c r="F28" s="185"/>
      <c r="G28" s="185"/>
      <c r="H28" s="144"/>
      <c r="J28" s="6"/>
      <c r="K28" s="6"/>
      <c r="L28" s="6"/>
    </row>
    <row r="29" spans="1:12" ht="17.100000000000001" customHeight="1">
      <c r="A29" s="18"/>
      <c r="B29" s="46" t="s">
        <v>19</v>
      </c>
      <c r="C29" s="47" t="s">
        <v>4</v>
      </c>
      <c r="D29" s="47" t="s">
        <v>5</v>
      </c>
      <c r="E29" s="210">
        <v>169.3</v>
      </c>
      <c r="F29" s="211"/>
      <c r="G29" s="216">
        <f>E29*1.2</f>
        <v>203.16</v>
      </c>
      <c r="H29" s="217"/>
      <c r="J29" s="6"/>
      <c r="K29" s="6"/>
      <c r="L29" s="6"/>
    </row>
    <row r="30" spans="1:12" ht="17.100000000000001" customHeight="1">
      <c r="A30" s="18"/>
      <c r="B30" s="17" t="s">
        <v>20</v>
      </c>
      <c r="C30" s="106" t="s">
        <v>213</v>
      </c>
      <c r="D30" s="15" t="s">
        <v>5</v>
      </c>
      <c r="E30" s="210">
        <v>169.3</v>
      </c>
      <c r="F30" s="211"/>
      <c r="G30" s="216">
        <f t="shared" ref="G30:G34" si="4">E30*1.2</f>
        <v>203.16</v>
      </c>
      <c r="H30" s="217"/>
      <c r="J30" s="6"/>
      <c r="K30" s="6"/>
      <c r="L30" s="6"/>
    </row>
    <row r="31" spans="1:12" ht="17.100000000000001" customHeight="1">
      <c r="A31" s="18"/>
      <c r="B31" s="17" t="s">
        <v>21</v>
      </c>
      <c r="C31" s="106" t="s">
        <v>213</v>
      </c>
      <c r="D31" s="15" t="s">
        <v>5</v>
      </c>
      <c r="E31" s="210">
        <v>169.3</v>
      </c>
      <c r="F31" s="211"/>
      <c r="G31" s="216">
        <f t="shared" si="4"/>
        <v>203.16</v>
      </c>
      <c r="H31" s="217"/>
      <c r="J31" s="6"/>
      <c r="K31" s="6"/>
      <c r="L31" s="6"/>
    </row>
    <row r="32" spans="1:12" ht="17.100000000000001" customHeight="1">
      <c r="A32" s="18"/>
      <c r="B32" s="17" t="s">
        <v>22</v>
      </c>
      <c r="C32" s="106" t="s">
        <v>213</v>
      </c>
      <c r="D32" s="15" t="s">
        <v>5</v>
      </c>
      <c r="E32" s="210">
        <v>169.3</v>
      </c>
      <c r="F32" s="211"/>
      <c r="G32" s="216">
        <f t="shared" si="4"/>
        <v>203.16</v>
      </c>
      <c r="H32" s="217"/>
      <c r="J32" s="6"/>
      <c r="K32" s="6"/>
      <c r="L32" s="6"/>
    </row>
    <row r="33" spans="1:12" ht="17.100000000000001" customHeight="1">
      <c r="A33" s="18"/>
      <c r="B33" s="17" t="s">
        <v>23</v>
      </c>
      <c r="C33" s="106" t="s">
        <v>213</v>
      </c>
      <c r="D33" s="15" t="s">
        <v>5</v>
      </c>
      <c r="E33" s="210">
        <v>169.3</v>
      </c>
      <c r="F33" s="211"/>
      <c r="G33" s="216">
        <f t="shared" si="4"/>
        <v>203.16</v>
      </c>
      <c r="H33" s="217"/>
      <c r="J33" s="6"/>
      <c r="K33" s="6"/>
      <c r="L33" s="6"/>
    </row>
    <row r="34" spans="1:12" ht="17.100000000000001" customHeight="1">
      <c r="A34" s="18"/>
      <c r="B34" s="51" t="s">
        <v>24</v>
      </c>
      <c r="C34" s="106" t="s">
        <v>213</v>
      </c>
      <c r="D34" s="16" t="s">
        <v>5</v>
      </c>
      <c r="E34" s="210">
        <v>169.3</v>
      </c>
      <c r="F34" s="211"/>
      <c r="G34" s="216">
        <f t="shared" si="4"/>
        <v>203.16</v>
      </c>
      <c r="H34" s="217"/>
      <c r="J34" s="6"/>
      <c r="K34" s="6"/>
      <c r="L34" s="6"/>
    </row>
    <row r="35" spans="1:12" ht="17.100000000000001" customHeight="1">
      <c r="A35" s="152" t="s">
        <v>189</v>
      </c>
      <c r="B35" s="153"/>
      <c r="C35" s="153"/>
      <c r="D35" s="154"/>
      <c r="E35" s="143" t="s">
        <v>204</v>
      </c>
      <c r="F35" s="185"/>
      <c r="G35" s="185"/>
      <c r="H35" s="144"/>
      <c r="J35" s="6"/>
      <c r="K35" s="6"/>
      <c r="L35" s="6"/>
    </row>
    <row r="36" spans="1:12" ht="17.100000000000001" customHeight="1">
      <c r="A36" s="18"/>
      <c r="B36" s="46" t="s">
        <v>190</v>
      </c>
      <c r="C36" s="47" t="s">
        <v>4</v>
      </c>
      <c r="D36" s="47" t="s">
        <v>5</v>
      </c>
      <c r="E36" s="210">
        <v>157.9</v>
      </c>
      <c r="F36" s="211"/>
      <c r="G36" s="216">
        <f>E36*1.2</f>
        <v>189.48</v>
      </c>
      <c r="H36" s="217"/>
      <c r="J36" s="6"/>
      <c r="K36" s="6"/>
      <c r="L36" s="6"/>
    </row>
    <row r="37" spans="1:12" ht="17.100000000000001" customHeight="1">
      <c r="A37" s="18"/>
      <c r="B37" s="17" t="s">
        <v>191</v>
      </c>
      <c r="C37" s="15" t="s">
        <v>55</v>
      </c>
      <c r="D37" s="15" t="s">
        <v>5</v>
      </c>
      <c r="E37" s="210">
        <v>157.9</v>
      </c>
      <c r="F37" s="211"/>
      <c r="G37" s="216">
        <f t="shared" ref="G37:G40" si="5">E37*1.2</f>
        <v>189.48</v>
      </c>
      <c r="H37" s="217"/>
      <c r="J37" s="6"/>
      <c r="K37" s="6"/>
      <c r="L37" s="6"/>
    </row>
    <row r="38" spans="1:12" ht="17.100000000000001" customHeight="1">
      <c r="A38" s="18"/>
      <c r="B38" s="17" t="s">
        <v>192</v>
      </c>
      <c r="C38" s="15" t="s">
        <v>55</v>
      </c>
      <c r="D38" s="15" t="s">
        <v>5</v>
      </c>
      <c r="E38" s="210">
        <v>157.9</v>
      </c>
      <c r="F38" s="211"/>
      <c r="G38" s="216">
        <f t="shared" si="5"/>
        <v>189.48</v>
      </c>
      <c r="H38" s="217"/>
      <c r="J38" s="6"/>
      <c r="K38" s="6"/>
      <c r="L38" s="6"/>
    </row>
    <row r="39" spans="1:12" ht="17.100000000000001" customHeight="1">
      <c r="A39" s="18"/>
      <c r="B39" s="17" t="s">
        <v>193</v>
      </c>
      <c r="C39" s="15" t="s">
        <v>55</v>
      </c>
      <c r="D39" s="15" t="s">
        <v>5</v>
      </c>
      <c r="E39" s="210">
        <v>157.9</v>
      </c>
      <c r="F39" s="211"/>
      <c r="G39" s="216">
        <f t="shared" si="5"/>
        <v>189.48</v>
      </c>
      <c r="H39" s="217"/>
      <c r="J39" s="6"/>
      <c r="K39" s="6"/>
      <c r="L39" s="6"/>
    </row>
    <row r="40" spans="1:12" ht="17.100000000000001" customHeight="1">
      <c r="A40" s="18"/>
      <c r="B40" s="17" t="s">
        <v>194</v>
      </c>
      <c r="C40" s="15" t="s">
        <v>55</v>
      </c>
      <c r="D40" s="81" t="s">
        <v>5</v>
      </c>
      <c r="E40" s="210">
        <v>157.9</v>
      </c>
      <c r="F40" s="211"/>
      <c r="G40" s="216">
        <f t="shared" si="5"/>
        <v>189.48</v>
      </c>
      <c r="H40" s="217"/>
      <c r="J40" s="6"/>
      <c r="K40" s="6"/>
      <c r="L40" s="6"/>
    </row>
    <row r="41" spans="1:12" ht="17.100000000000001" customHeight="1">
      <c r="A41" s="94" t="s">
        <v>196</v>
      </c>
      <c r="B41" s="90"/>
      <c r="C41" s="91"/>
      <c r="D41" s="92"/>
      <c r="E41" s="186" t="s">
        <v>204</v>
      </c>
      <c r="F41" s="187"/>
      <c r="G41" s="187"/>
      <c r="H41" s="188"/>
      <c r="J41" s="6"/>
      <c r="K41" s="6"/>
      <c r="L41" s="6"/>
    </row>
    <row r="42" spans="1:12" ht="20.100000000000001" customHeight="1">
      <c r="A42" s="18"/>
      <c r="B42" s="17" t="s">
        <v>197</v>
      </c>
      <c r="C42" s="15" t="s">
        <v>4</v>
      </c>
      <c r="D42" s="81" t="s">
        <v>51</v>
      </c>
      <c r="E42" s="222">
        <v>184.8</v>
      </c>
      <c r="F42" s="223"/>
      <c r="G42" s="227">
        <f>E42*1.2</f>
        <v>221.76000000000002</v>
      </c>
      <c r="H42" s="228"/>
      <c r="J42" s="6"/>
      <c r="K42" s="6"/>
      <c r="L42" s="6"/>
    </row>
    <row r="43" spans="1:12" ht="20.100000000000001" customHeight="1">
      <c r="A43" s="18"/>
      <c r="B43" s="17" t="s">
        <v>198</v>
      </c>
      <c r="C43" s="15" t="s">
        <v>55</v>
      </c>
      <c r="D43" s="81" t="s">
        <v>51</v>
      </c>
      <c r="E43" s="222">
        <v>184.8</v>
      </c>
      <c r="F43" s="223"/>
      <c r="G43" s="227">
        <f t="shared" ref="G43:G44" si="6">E43*1.2</f>
        <v>221.76000000000002</v>
      </c>
      <c r="H43" s="228"/>
      <c r="J43" s="6"/>
      <c r="K43" s="6"/>
      <c r="L43" s="6"/>
    </row>
    <row r="44" spans="1:12" ht="20.100000000000001" customHeight="1">
      <c r="A44" s="18"/>
      <c r="B44" s="102" t="s">
        <v>199</v>
      </c>
      <c r="C44" s="101" t="s">
        <v>200</v>
      </c>
      <c r="D44" s="103" t="s">
        <v>51</v>
      </c>
      <c r="E44" s="222">
        <v>184.8</v>
      </c>
      <c r="F44" s="223"/>
      <c r="G44" s="227">
        <f t="shared" si="6"/>
        <v>221.76000000000002</v>
      </c>
      <c r="H44" s="228"/>
      <c r="J44" s="6"/>
      <c r="K44" s="6"/>
      <c r="L44" s="6"/>
    </row>
    <row r="45" spans="1:12" ht="17.100000000000001" customHeight="1">
      <c r="A45" s="94" t="s">
        <v>201</v>
      </c>
      <c r="B45" s="90"/>
      <c r="C45" s="91"/>
      <c r="D45" s="92"/>
      <c r="E45" s="182" t="s">
        <v>204</v>
      </c>
      <c r="F45" s="183"/>
      <c r="G45" s="183"/>
      <c r="H45" s="184"/>
      <c r="J45" s="6"/>
      <c r="K45" s="6"/>
      <c r="L45" s="6"/>
    </row>
    <row r="46" spans="1:12" ht="17.100000000000001" customHeight="1">
      <c r="A46" s="18"/>
      <c r="B46" s="17" t="s">
        <v>239</v>
      </c>
      <c r="C46" s="15" t="s">
        <v>4</v>
      </c>
      <c r="D46" s="15" t="s">
        <v>5</v>
      </c>
      <c r="E46" s="212">
        <v>169.3</v>
      </c>
      <c r="F46" s="213"/>
      <c r="G46" s="219">
        <f>E46*1.2</f>
        <v>203.16</v>
      </c>
      <c r="H46" s="220"/>
      <c r="J46" s="6"/>
      <c r="K46" s="6"/>
      <c r="L46" s="6"/>
    </row>
    <row r="47" spans="1:12" ht="17.100000000000001" customHeight="1">
      <c r="A47" s="18"/>
      <c r="B47" s="17" t="s">
        <v>240</v>
      </c>
      <c r="C47" s="15" t="s">
        <v>55</v>
      </c>
      <c r="D47" s="15" t="s">
        <v>5</v>
      </c>
      <c r="E47" s="212">
        <v>169.3</v>
      </c>
      <c r="F47" s="213"/>
      <c r="G47" s="219">
        <f t="shared" ref="G47:G51" si="7">E47*1.2</f>
        <v>203.16</v>
      </c>
      <c r="H47" s="220"/>
      <c r="J47" s="6"/>
      <c r="K47" s="6"/>
      <c r="L47" s="6"/>
    </row>
    <row r="48" spans="1:12" ht="17.100000000000001" customHeight="1">
      <c r="A48" s="18"/>
      <c r="B48" s="17" t="s">
        <v>241</v>
      </c>
      <c r="C48" s="15" t="s">
        <v>55</v>
      </c>
      <c r="D48" s="15" t="s">
        <v>5</v>
      </c>
      <c r="E48" s="212">
        <v>169.3</v>
      </c>
      <c r="F48" s="213"/>
      <c r="G48" s="219">
        <f t="shared" si="7"/>
        <v>203.16</v>
      </c>
      <c r="H48" s="220"/>
      <c r="J48" s="6"/>
      <c r="K48" s="6"/>
      <c r="L48" s="6"/>
    </row>
    <row r="49" spans="1:15" ht="17.100000000000001" customHeight="1">
      <c r="A49" s="18"/>
      <c r="B49" s="17" t="s">
        <v>242</v>
      </c>
      <c r="C49" s="15" t="s">
        <v>55</v>
      </c>
      <c r="D49" s="15" t="s">
        <v>5</v>
      </c>
      <c r="E49" s="212">
        <v>169.3</v>
      </c>
      <c r="F49" s="213"/>
      <c r="G49" s="219">
        <f t="shared" si="7"/>
        <v>203.16</v>
      </c>
      <c r="H49" s="220"/>
      <c r="J49" s="6"/>
      <c r="K49" s="6"/>
      <c r="L49" s="6"/>
    </row>
    <row r="50" spans="1:15" ht="17.100000000000001" customHeight="1">
      <c r="A50" s="18"/>
      <c r="B50" s="17" t="s">
        <v>243</v>
      </c>
      <c r="C50" s="15" t="s">
        <v>55</v>
      </c>
      <c r="D50" s="15" t="s">
        <v>5</v>
      </c>
      <c r="E50" s="212">
        <v>169.3</v>
      </c>
      <c r="F50" s="213"/>
      <c r="G50" s="219">
        <f t="shared" si="7"/>
        <v>203.16</v>
      </c>
      <c r="H50" s="220"/>
      <c r="J50" s="6"/>
      <c r="K50" s="6"/>
      <c r="L50" s="6"/>
    </row>
    <row r="51" spans="1:15" ht="17.100000000000001" customHeight="1">
      <c r="A51" s="104"/>
      <c r="B51" s="135" t="s">
        <v>244</v>
      </c>
      <c r="C51" s="105" t="s">
        <v>55</v>
      </c>
      <c r="D51" s="101" t="s">
        <v>5</v>
      </c>
      <c r="E51" s="212">
        <v>169.3</v>
      </c>
      <c r="F51" s="213"/>
      <c r="G51" s="219">
        <f t="shared" si="7"/>
        <v>203.16</v>
      </c>
      <c r="H51" s="220"/>
      <c r="J51" s="6"/>
      <c r="K51" s="6"/>
      <c r="L51" s="6"/>
    </row>
    <row r="52" spans="1:15" ht="17.100000000000001" customHeight="1">
      <c r="A52" s="94" t="s">
        <v>232</v>
      </c>
      <c r="B52" s="136"/>
      <c r="C52" s="91"/>
      <c r="D52" s="92"/>
      <c r="E52" s="203" t="s">
        <v>233</v>
      </c>
      <c r="F52" s="204"/>
      <c r="G52" s="204"/>
      <c r="H52" s="205"/>
      <c r="J52" s="6"/>
      <c r="K52" s="6"/>
      <c r="L52" s="6"/>
    </row>
    <row r="53" spans="1:15" ht="17.100000000000001" customHeight="1">
      <c r="A53" s="18"/>
      <c r="B53" s="137" t="s">
        <v>234</v>
      </c>
      <c r="C53" s="47" t="s">
        <v>4</v>
      </c>
      <c r="D53" s="15" t="s">
        <v>5</v>
      </c>
      <c r="E53" s="212">
        <v>185</v>
      </c>
      <c r="F53" s="213"/>
      <c r="G53" s="229">
        <f>E53*1.2</f>
        <v>222</v>
      </c>
      <c r="H53" s="230"/>
      <c r="J53" s="6"/>
      <c r="K53" s="6"/>
      <c r="L53" s="6"/>
    </row>
    <row r="54" spans="1:15" ht="17.100000000000001" customHeight="1">
      <c r="A54" s="18"/>
      <c r="B54" s="137" t="s">
        <v>235</v>
      </c>
      <c r="C54" s="106" t="s">
        <v>213</v>
      </c>
      <c r="D54" s="15" t="s">
        <v>5</v>
      </c>
      <c r="E54" s="212">
        <v>185</v>
      </c>
      <c r="F54" s="213"/>
      <c r="G54" s="229">
        <f t="shared" ref="G54:G57" si="8">E54*1.2</f>
        <v>222</v>
      </c>
      <c r="H54" s="230"/>
      <c r="J54" s="6"/>
      <c r="K54" s="6"/>
      <c r="L54" s="6"/>
    </row>
    <row r="55" spans="1:15" ht="17.100000000000001" customHeight="1">
      <c r="A55" s="18"/>
      <c r="B55" s="137" t="s">
        <v>236</v>
      </c>
      <c r="C55" s="106" t="s">
        <v>213</v>
      </c>
      <c r="D55" s="15" t="s">
        <v>5</v>
      </c>
      <c r="E55" s="212">
        <v>185</v>
      </c>
      <c r="F55" s="213"/>
      <c r="G55" s="229">
        <f t="shared" si="8"/>
        <v>222</v>
      </c>
      <c r="H55" s="230"/>
      <c r="J55" s="6"/>
      <c r="K55" s="6"/>
      <c r="L55" s="6"/>
    </row>
    <row r="56" spans="1:15" ht="17.100000000000001" customHeight="1">
      <c r="A56" s="18"/>
      <c r="B56" s="137" t="s">
        <v>237</v>
      </c>
      <c r="C56" s="106" t="s">
        <v>213</v>
      </c>
      <c r="D56" s="15" t="s">
        <v>5</v>
      </c>
      <c r="E56" s="212">
        <v>185</v>
      </c>
      <c r="F56" s="213"/>
      <c r="G56" s="229">
        <f t="shared" si="8"/>
        <v>222</v>
      </c>
      <c r="H56" s="230"/>
      <c r="J56" s="6"/>
      <c r="K56" s="6"/>
      <c r="L56" s="6"/>
    </row>
    <row r="57" spans="1:15" ht="17.100000000000001" customHeight="1">
      <c r="A57" s="104"/>
      <c r="B57" s="137" t="s">
        <v>238</v>
      </c>
      <c r="C57" s="138" t="s">
        <v>213</v>
      </c>
      <c r="D57" s="101" t="s">
        <v>5</v>
      </c>
      <c r="E57" s="224">
        <v>185</v>
      </c>
      <c r="F57" s="225"/>
      <c r="G57" s="274">
        <f t="shared" si="8"/>
        <v>222</v>
      </c>
      <c r="H57" s="275"/>
      <c r="J57" s="6"/>
      <c r="K57" s="6"/>
      <c r="L57" s="6"/>
    </row>
    <row r="58" spans="1:15">
      <c r="A58" s="65"/>
      <c r="B58" s="65"/>
      <c r="C58" s="80"/>
      <c r="D58" s="80"/>
      <c r="E58" s="134"/>
      <c r="F58" s="134"/>
      <c r="G58" s="9"/>
      <c r="H58" s="9"/>
      <c r="J58" s="6"/>
      <c r="K58" s="6"/>
      <c r="L58" s="6"/>
    </row>
    <row r="59" spans="1:15" ht="49.5" customHeight="1">
      <c r="A59" s="161" t="s">
        <v>250</v>
      </c>
      <c r="B59" s="161"/>
      <c r="C59" s="161"/>
      <c r="D59" s="161"/>
      <c r="E59" s="161"/>
      <c r="F59" s="161"/>
      <c r="G59" s="142"/>
      <c r="H59" s="142"/>
      <c r="J59" s="6"/>
      <c r="K59" s="6"/>
      <c r="L59" s="6"/>
    </row>
    <row r="60" spans="1:15" s="5" customFormat="1" ht="15" customHeight="1">
      <c r="A60" s="180" t="s">
        <v>0</v>
      </c>
      <c r="B60" s="181"/>
      <c r="C60" s="49" t="s">
        <v>247</v>
      </c>
      <c r="D60" s="49" t="s">
        <v>248</v>
      </c>
      <c r="E60" s="82" t="s">
        <v>1</v>
      </c>
      <c r="F60" s="50" t="s">
        <v>2</v>
      </c>
      <c r="G60" s="30"/>
      <c r="H60" s="11"/>
    </row>
    <row r="61" spans="1:15" ht="15" customHeight="1">
      <c r="A61" s="152" t="s">
        <v>59</v>
      </c>
      <c r="B61" s="153"/>
      <c r="C61" s="153"/>
      <c r="D61" s="154"/>
      <c r="E61" s="143" t="s">
        <v>129</v>
      </c>
      <c r="F61" s="144"/>
      <c r="G61" s="9"/>
      <c r="H61" s="11"/>
      <c r="I61" s="4"/>
      <c r="J61" s="4"/>
      <c r="K61" s="4"/>
      <c r="L61" s="4"/>
      <c r="M61" s="4"/>
      <c r="N61" s="4"/>
      <c r="O61" s="4"/>
    </row>
    <row r="62" spans="1:15">
      <c r="A62" s="23"/>
      <c r="B62" s="52" t="s">
        <v>30</v>
      </c>
      <c r="C62" s="47" t="s">
        <v>4</v>
      </c>
      <c r="D62" s="47" t="s">
        <v>5</v>
      </c>
      <c r="E62" s="215">
        <v>213.7</v>
      </c>
      <c r="F62" s="207">
        <f>E62*1.2</f>
        <v>256.44</v>
      </c>
      <c r="G62" s="9"/>
      <c r="H62" s="11"/>
      <c r="J62" s="10"/>
    </row>
    <row r="63" spans="1:15">
      <c r="A63" s="23"/>
      <c r="B63" s="24" t="s">
        <v>31</v>
      </c>
      <c r="C63" s="15" t="s">
        <v>55</v>
      </c>
      <c r="D63" s="15" t="s">
        <v>5</v>
      </c>
      <c r="E63" s="215">
        <v>213.7</v>
      </c>
      <c r="F63" s="207">
        <f t="shared" ref="F63:F67" si="9">E63*1.2</f>
        <v>256.44</v>
      </c>
      <c r="G63" s="9"/>
      <c r="H63" s="11"/>
      <c r="J63" s="10"/>
    </row>
    <row r="64" spans="1:15">
      <c r="A64" s="23"/>
      <c r="B64" s="24" t="s">
        <v>32</v>
      </c>
      <c r="C64" s="15" t="s">
        <v>4</v>
      </c>
      <c r="D64" s="15" t="s">
        <v>5</v>
      </c>
      <c r="E64" s="215">
        <v>223</v>
      </c>
      <c r="F64" s="207">
        <f t="shared" si="9"/>
        <v>267.59999999999997</v>
      </c>
      <c r="G64" s="9"/>
      <c r="H64" s="11"/>
      <c r="J64" s="10"/>
    </row>
    <row r="65" spans="1:15">
      <c r="A65" s="23"/>
      <c r="B65" s="24" t="s">
        <v>33</v>
      </c>
      <c r="C65" s="15" t="s">
        <v>55</v>
      </c>
      <c r="D65" s="15" t="s">
        <v>5</v>
      </c>
      <c r="E65" s="215">
        <v>223</v>
      </c>
      <c r="F65" s="207">
        <f t="shared" si="9"/>
        <v>267.59999999999997</v>
      </c>
      <c r="G65" s="9"/>
      <c r="H65" s="11"/>
      <c r="J65" s="10"/>
    </row>
    <row r="66" spans="1:15">
      <c r="A66" s="23"/>
      <c r="B66" s="24" t="s">
        <v>34</v>
      </c>
      <c r="C66" s="15" t="s">
        <v>55</v>
      </c>
      <c r="D66" s="15" t="s">
        <v>5</v>
      </c>
      <c r="E66" s="215">
        <v>227.6</v>
      </c>
      <c r="F66" s="207">
        <f t="shared" si="9"/>
        <v>273.12</v>
      </c>
      <c r="G66" s="9"/>
      <c r="H66" s="11"/>
      <c r="J66" s="10"/>
    </row>
    <row r="67" spans="1:15">
      <c r="A67" s="23"/>
      <c r="B67" s="53" t="s">
        <v>35</v>
      </c>
      <c r="C67" s="16" t="s">
        <v>55</v>
      </c>
      <c r="D67" s="16" t="s">
        <v>5</v>
      </c>
      <c r="E67" s="215">
        <v>227.6</v>
      </c>
      <c r="F67" s="207">
        <f t="shared" si="9"/>
        <v>273.12</v>
      </c>
      <c r="G67" s="9"/>
      <c r="H67" s="11"/>
      <c r="J67" s="10"/>
    </row>
    <row r="68" spans="1:15" ht="15" customHeight="1">
      <c r="A68" s="152" t="s">
        <v>60</v>
      </c>
      <c r="B68" s="153"/>
      <c r="C68" s="153"/>
      <c r="D68" s="154"/>
      <c r="E68" s="143" t="s">
        <v>129</v>
      </c>
      <c r="F68" s="144"/>
      <c r="G68" s="9"/>
      <c r="H68" s="11"/>
      <c r="I68" s="4"/>
      <c r="J68" s="4"/>
      <c r="K68" s="4"/>
      <c r="L68" s="4"/>
      <c r="M68" s="4"/>
      <c r="N68" s="4"/>
      <c r="O68" s="4"/>
    </row>
    <row r="69" spans="1:15">
      <c r="A69" s="23"/>
      <c r="B69" s="52" t="s">
        <v>36</v>
      </c>
      <c r="C69" s="47" t="s">
        <v>4</v>
      </c>
      <c r="D69" s="47" t="s">
        <v>5</v>
      </c>
      <c r="E69" s="215">
        <v>177.3</v>
      </c>
      <c r="F69" s="207">
        <f>E69*1.2</f>
        <v>212.76000000000002</v>
      </c>
      <c r="G69" s="9"/>
      <c r="H69" s="11"/>
      <c r="J69" s="10"/>
    </row>
    <row r="70" spans="1:15">
      <c r="A70" s="23"/>
      <c r="B70" s="24" t="s">
        <v>37</v>
      </c>
      <c r="C70" s="15" t="s">
        <v>55</v>
      </c>
      <c r="D70" s="15" t="s">
        <v>5</v>
      </c>
      <c r="E70" s="215">
        <v>225.1</v>
      </c>
      <c r="F70" s="207">
        <f t="shared" ref="F70:F72" si="10">E70*1.2</f>
        <v>270.12</v>
      </c>
      <c r="G70" s="9"/>
      <c r="H70" s="11"/>
      <c r="J70" s="10"/>
    </row>
    <row r="71" spans="1:15">
      <c r="A71" s="23"/>
      <c r="B71" s="24" t="s">
        <v>38</v>
      </c>
      <c r="C71" s="15" t="s">
        <v>4</v>
      </c>
      <c r="D71" s="15" t="s">
        <v>5</v>
      </c>
      <c r="E71" s="215">
        <v>225.1</v>
      </c>
      <c r="F71" s="207">
        <f t="shared" si="10"/>
        <v>270.12</v>
      </c>
      <c r="G71" s="9"/>
      <c r="H71" s="11"/>
      <c r="J71" s="10"/>
    </row>
    <row r="72" spans="1:15">
      <c r="A72" s="23"/>
      <c r="B72" s="53" t="s">
        <v>61</v>
      </c>
      <c r="C72" s="16" t="s">
        <v>55</v>
      </c>
      <c r="D72" s="16" t="s">
        <v>5</v>
      </c>
      <c r="E72" s="215">
        <v>225.1</v>
      </c>
      <c r="F72" s="207">
        <f t="shared" si="10"/>
        <v>270.12</v>
      </c>
      <c r="G72" s="9"/>
      <c r="H72" s="11"/>
      <c r="J72" s="10"/>
    </row>
    <row r="73" spans="1:15" ht="15.75" customHeight="1">
      <c r="A73" s="152" t="s">
        <v>62</v>
      </c>
      <c r="B73" s="153"/>
      <c r="C73" s="153"/>
      <c r="D73" s="154"/>
      <c r="E73" s="143" t="s">
        <v>129</v>
      </c>
      <c r="F73" s="144"/>
      <c r="G73" s="9"/>
      <c r="H73" s="11"/>
      <c r="I73" s="4"/>
      <c r="J73" s="4"/>
      <c r="K73" s="4"/>
      <c r="L73" s="4"/>
      <c r="M73" s="4"/>
      <c r="N73" s="4"/>
      <c r="O73" s="4"/>
    </row>
    <row r="74" spans="1:15">
      <c r="A74" s="23"/>
      <c r="B74" s="52" t="s">
        <v>39</v>
      </c>
      <c r="C74" s="47" t="s">
        <v>4</v>
      </c>
      <c r="D74" s="47" t="s">
        <v>5</v>
      </c>
      <c r="E74" s="215">
        <v>209.1</v>
      </c>
      <c r="F74" s="207">
        <f>E74*1.2</f>
        <v>250.92</v>
      </c>
      <c r="G74" s="9"/>
      <c r="H74" s="11"/>
      <c r="J74" s="10"/>
    </row>
    <row r="75" spans="1:15">
      <c r="A75" s="23"/>
      <c r="B75" s="24" t="s">
        <v>40</v>
      </c>
      <c r="C75" s="15" t="s">
        <v>68</v>
      </c>
      <c r="D75" s="15" t="s">
        <v>5</v>
      </c>
      <c r="E75" s="215">
        <v>209.1</v>
      </c>
      <c r="F75" s="207">
        <f t="shared" ref="F75:F76" si="11">E75*1.2</f>
        <v>250.92</v>
      </c>
      <c r="G75" s="9"/>
      <c r="H75" s="11"/>
      <c r="J75" s="10"/>
    </row>
    <row r="76" spans="1:15">
      <c r="A76" s="23"/>
      <c r="B76" s="24" t="s">
        <v>41</v>
      </c>
      <c r="C76" s="15" t="s">
        <v>68</v>
      </c>
      <c r="D76" s="15" t="s">
        <v>5</v>
      </c>
      <c r="E76" s="215">
        <v>225.1</v>
      </c>
      <c r="F76" s="207">
        <f t="shared" si="11"/>
        <v>270.12</v>
      </c>
      <c r="G76" s="9"/>
      <c r="H76" s="11"/>
      <c r="J76" s="10"/>
    </row>
    <row r="77" spans="1:15">
      <c r="A77" s="23"/>
      <c r="B77" s="53" t="s">
        <v>42</v>
      </c>
      <c r="C77" s="16" t="s">
        <v>68</v>
      </c>
      <c r="D77" s="16" t="s">
        <v>5</v>
      </c>
      <c r="E77" s="215">
        <v>225.1</v>
      </c>
      <c r="F77" s="207">
        <f>E77*1.2</f>
        <v>270.12</v>
      </c>
      <c r="G77" s="9"/>
      <c r="H77" s="11"/>
      <c r="J77" s="10"/>
    </row>
    <row r="78" spans="1:15">
      <c r="A78" s="152" t="s">
        <v>251</v>
      </c>
      <c r="B78" s="153"/>
      <c r="C78" s="153"/>
      <c r="D78" s="154"/>
      <c r="E78" s="143" t="s">
        <v>321</v>
      </c>
      <c r="F78" s="144"/>
      <c r="G78" s="9"/>
      <c r="H78" s="11"/>
      <c r="J78" s="10"/>
    </row>
    <row r="79" spans="1:15">
      <c r="B79" s="52" t="s">
        <v>206</v>
      </c>
      <c r="C79" s="47" t="s">
        <v>4</v>
      </c>
      <c r="D79" s="47" t="s">
        <v>5</v>
      </c>
      <c r="E79" s="215">
        <v>205.2</v>
      </c>
      <c r="F79" s="207">
        <f>E79*1.2</f>
        <v>246.23999999999998</v>
      </c>
      <c r="G79" s="9"/>
      <c r="H79" s="11"/>
      <c r="J79" s="10"/>
    </row>
    <row r="80" spans="1:15">
      <c r="A80" s="23"/>
      <c r="B80" s="24" t="s">
        <v>207</v>
      </c>
      <c r="C80" s="106" t="s">
        <v>252</v>
      </c>
      <c r="D80" s="15" t="s">
        <v>5</v>
      </c>
      <c r="E80" s="215">
        <v>205.2</v>
      </c>
      <c r="F80" s="207">
        <f t="shared" ref="F80:F84" si="12">E80*1.2</f>
        <v>246.23999999999998</v>
      </c>
      <c r="G80" s="9"/>
      <c r="H80" s="11"/>
      <c r="J80" s="10"/>
    </row>
    <row r="81" spans="1:15">
      <c r="A81" s="23"/>
      <c r="B81" s="24" t="s">
        <v>208</v>
      </c>
      <c r="C81" s="106" t="s">
        <v>252</v>
      </c>
      <c r="D81" s="15" t="s">
        <v>5</v>
      </c>
      <c r="E81" s="215">
        <v>205.2</v>
      </c>
      <c r="F81" s="207">
        <f t="shared" si="12"/>
        <v>246.23999999999998</v>
      </c>
      <c r="G81" s="9"/>
      <c r="H81" s="11"/>
      <c r="J81" s="10"/>
    </row>
    <row r="82" spans="1:15">
      <c r="A82" s="23"/>
      <c r="B82" s="24" t="s">
        <v>209</v>
      </c>
      <c r="C82" s="106" t="s">
        <v>252</v>
      </c>
      <c r="D82" s="15" t="s">
        <v>5</v>
      </c>
      <c r="E82" s="215">
        <v>205.2</v>
      </c>
      <c r="F82" s="207">
        <f t="shared" si="12"/>
        <v>246.23999999999998</v>
      </c>
      <c r="G82" s="9"/>
      <c r="H82" s="11"/>
      <c r="J82" s="10"/>
    </row>
    <row r="83" spans="1:15">
      <c r="A83" s="23"/>
      <c r="B83" s="24" t="s">
        <v>210</v>
      </c>
      <c r="C83" s="106" t="s">
        <v>252</v>
      </c>
      <c r="D83" s="15" t="s">
        <v>5</v>
      </c>
      <c r="E83" s="215">
        <v>205.2</v>
      </c>
      <c r="F83" s="207">
        <f t="shared" si="12"/>
        <v>246.23999999999998</v>
      </c>
      <c r="G83" s="9"/>
      <c r="H83" s="11"/>
      <c r="J83" s="10"/>
    </row>
    <row r="84" spans="1:15">
      <c r="A84" s="23"/>
      <c r="B84" s="24" t="s">
        <v>211</v>
      </c>
      <c r="C84" s="106" t="s">
        <v>252</v>
      </c>
      <c r="D84" s="15" t="s">
        <v>5</v>
      </c>
      <c r="E84" s="215">
        <v>205.2</v>
      </c>
      <c r="F84" s="207">
        <f t="shared" si="12"/>
        <v>246.23999999999998</v>
      </c>
      <c r="G84" s="9"/>
      <c r="H84" s="11"/>
      <c r="J84" s="10"/>
    </row>
    <row r="85" spans="1:15" ht="15" customHeight="1">
      <c r="A85" s="152" t="s">
        <v>63</v>
      </c>
      <c r="B85" s="153"/>
      <c r="C85" s="153"/>
      <c r="D85" s="154"/>
      <c r="E85" s="143" t="s">
        <v>129</v>
      </c>
      <c r="F85" s="144"/>
      <c r="G85" s="9"/>
      <c r="H85" s="11"/>
      <c r="J85" s="10"/>
    </row>
    <row r="86" spans="1:15">
      <c r="A86" s="23"/>
      <c r="B86" s="52" t="s">
        <v>43</v>
      </c>
      <c r="C86" s="47" t="s">
        <v>4</v>
      </c>
      <c r="D86" s="47" t="s">
        <v>5</v>
      </c>
      <c r="E86" s="215">
        <v>193.8</v>
      </c>
      <c r="F86" s="207">
        <f>E86*1.2</f>
        <v>232.56</v>
      </c>
      <c r="G86" s="9"/>
      <c r="H86" s="11"/>
      <c r="J86" s="10"/>
    </row>
    <row r="87" spans="1:15">
      <c r="A87" s="23"/>
      <c r="B87" s="24" t="s">
        <v>44</v>
      </c>
      <c r="C87" s="15" t="s">
        <v>4</v>
      </c>
      <c r="D87" s="15" t="s">
        <v>5</v>
      </c>
      <c r="E87" s="215">
        <v>227.6</v>
      </c>
      <c r="F87" s="207">
        <f t="shared" ref="F87:F92" si="13">E87*1.2</f>
        <v>273.12</v>
      </c>
      <c r="G87" s="9"/>
      <c r="H87" s="11"/>
      <c r="J87" s="10"/>
    </row>
    <row r="88" spans="1:15">
      <c r="A88" s="23"/>
      <c r="B88" s="24" t="s">
        <v>45</v>
      </c>
      <c r="C88" s="15" t="s">
        <v>68</v>
      </c>
      <c r="D88" s="15" t="s">
        <v>46</v>
      </c>
      <c r="E88" s="215">
        <v>227.6</v>
      </c>
      <c r="F88" s="207">
        <f t="shared" si="13"/>
        <v>273.12</v>
      </c>
      <c r="G88" s="9"/>
      <c r="H88" s="11"/>
      <c r="J88" s="10"/>
    </row>
    <row r="89" spans="1:15">
      <c r="A89" s="23"/>
      <c r="B89" s="24" t="s">
        <v>47</v>
      </c>
      <c r="C89" s="15" t="s">
        <v>68</v>
      </c>
      <c r="D89" s="15" t="s">
        <v>46</v>
      </c>
      <c r="E89" s="215">
        <v>227.6</v>
      </c>
      <c r="F89" s="207">
        <f t="shared" si="13"/>
        <v>273.12</v>
      </c>
      <c r="G89" s="9"/>
      <c r="H89" s="11"/>
      <c r="J89" s="10"/>
    </row>
    <row r="90" spans="1:15">
      <c r="A90" s="23"/>
      <c r="B90" s="24" t="s">
        <v>48</v>
      </c>
      <c r="C90" s="15" t="s">
        <v>68</v>
      </c>
      <c r="D90" s="15" t="s">
        <v>46</v>
      </c>
      <c r="E90" s="215">
        <v>227.6</v>
      </c>
      <c r="F90" s="207">
        <f t="shared" si="13"/>
        <v>273.12</v>
      </c>
      <c r="G90" s="9"/>
      <c r="H90" s="11"/>
      <c r="J90" s="10"/>
    </row>
    <row r="91" spans="1:15">
      <c r="A91" s="23"/>
      <c r="B91" s="24" t="s">
        <v>49</v>
      </c>
      <c r="C91" s="15" t="s">
        <v>68</v>
      </c>
      <c r="D91" s="15" t="s">
        <v>46</v>
      </c>
      <c r="E91" s="215">
        <v>227.6</v>
      </c>
      <c r="F91" s="207">
        <f t="shared" si="13"/>
        <v>273.12</v>
      </c>
      <c r="G91" s="9"/>
      <c r="H91" s="13"/>
      <c r="J91" s="10"/>
    </row>
    <row r="92" spans="1:15" ht="15.6">
      <c r="A92" s="23"/>
      <c r="B92" s="53" t="s">
        <v>50</v>
      </c>
      <c r="C92" s="16" t="s">
        <v>68</v>
      </c>
      <c r="D92" s="16" t="s">
        <v>5</v>
      </c>
      <c r="E92" s="215">
        <v>227.6</v>
      </c>
      <c r="F92" s="207">
        <f t="shared" si="13"/>
        <v>273.12</v>
      </c>
      <c r="G92" s="9"/>
      <c r="H92" s="13"/>
      <c r="I92" s="12"/>
      <c r="J92" s="12"/>
      <c r="K92" s="12"/>
      <c r="L92" s="12"/>
      <c r="M92" s="12"/>
      <c r="N92" s="12"/>
      <c r="O92" s="12"/>
    </row>
    <row r="93" spans="1:15" ht="15.75" customHeight="1">
      <c r="A93" s="152" t="s">
        <v>64</v>
      </c>
      <c r="B93" s="153"/>
      <c r="C93" s="153"/>
      <c r="D93" s="154"/>
      <c r="E93" s="143" t="s">
        <v>129</v>
      </c>
      <c r="F93" s="144"/>
      <c r="G93" s="9"/>
      <c r="H93" s="13"/>
      <c r="I93" s="12"/>
      <c r="J93" s="12"/>
      <c r="K93" s="12"/>
      <c r="L93" s="12"/>
      <c r="M93" s="12"/>
      <c r="N93" s="12"/>
      <c r="O93" s="12"/>
    </row>
    <row r="94" spans="1:15">
      <c r="A94" s="25"/>
      <c r="B94" s="54" t="s">
        <v>65</v>
      </c>
      <c r="C94" s="47" t="s">
        <v>55</v>
      </c>
      <c r="D94" s="55" t="s">
        <v>51</v>
      </c>
      <c r="E94" s="231">
        <v>228.6</v>
      </c>
      <c r="F94" s="233">
        <f>E94*1.2</f>
        <v>274.32</v>
      </c>
      <c r="G94" s="9"/>
      <c r="H94" s="13"/>
      <c r="J94" s="10"/>
    </row>
    <row r="95" spans="1:15">
      <c r="A95" s="25"/>
      <c r="B95" s="27" t="s">
        <v>65</v>
      </c>
      <c r="C95" s="19" t="s">
        <v>75</v>
      </c>
      <c r="D95" s="19" t="s">
        <v>51</v>
      </c>
      <c r="E95" s="231">
        <v>228.6</v>
      </c>
      <c r="F95" s="233">
        <f t="shared" ref="F95:F97" si="14">E95*1.2</f>
        <v>274.32</v>
      </c>
      <c r="G95" s="9"/>
      <c r="H95" s="13"/>
      <c r="J95" s="10"/>
    </row>
    <row r="96" spans="1:15">
      <c r="A96" s="25"/>
      <c r="B96" s="27" t="s">
        <v>65</v>
      </c>
      <c r="C96" s="19" t="s">
        <v>66</v>
      </c>
      <c r="D96" s="19" t="s">
        <v>51</v>
      </c>
      <c r="E96" s="231">
        <v>274.89999999999998</v>
      </c>
      <c r="F96" s="233">
        <f t="shared" si="14"/>
        <v>329.87999999999994</v>
      </c>
      <c r="G96" s="9"/>
      <c r="H96" s="13"/>
    </row>
    <row r="97" spans="1:8">
      <c r="A97" s="26"/>
      <c r="B97" s="28" t="s">
        <v>65</v>
      </c>
      <c r="C97" s="20" t="s">
        <v>67</v>
      </c>
      <c r="D97" s="20" t="s">
        <v>51</v>
      </c>
      <c r="E97" s="232">
        <v>274.89999999999998</v>
      </c>
      <c r="F97" s="276">
        <f t="shared" si="14"/>
        <v>329.87999999999994</v>
      </c>
    </row>
    <row r="98" spans="1:8" ht="91.8" customHeight="1">
      <c r="A98" s="37"/>
      <c r="B98" s="37"/>
      <c r="C98" s="32"/>
      <c r="D98" s="32"/>
      <c r="E98" s="38"/>
      <c r="F98" s="39"/>
    </row>
    <row r="99" spans="1:8" ht="21" customHeight="1">
      <c r="A99" s="142" t="s">
        <v>253</v>
      </c>
      <c r="B99" s="142"/>
      <c r="C99" s="142"/>
      <c r="D99" s="142"/>
      <c r="E99" s="142"/>
      <c r="F99" s="142"/>
      <c r="G99" s="142"/>
      <c r="H99" s="142"/>
    </row>
    <row r="100" spans="1:8" ht="15" customHeight="1">
      <c r="A100" s="174" t="s">
        <v>69</v>
      </c>
      <c r="B100" s="175"/>
      <c r="C100" s="175"/>
      <c r="D100" s="176"/>
      <c r="E100" s="171" t="s">
        <v>202</v>
      </c>
      <c r="F100" s="172"/>
      <c r="G100"/>
      <c r="H100"/>
    </row>
    <row r="101" spans="1:8">
      <c r="A101" s="112"/>
      <c r="B101" s="72" t="s">
        <v>71</v>
      </c>
      <c r="C101" s="75" t="s">
        <v>4</v>
      </c>
      <c r="D101" s="71" t="s">
        <v>5</v>
      </c>
      <c r="E101" s="234">
        <v>153</v>
      </c>
      <c r="F101" s="235">
        <f>E101*1.2</f>
        <v>183.6</v>
      </c>
    </row>
    <row r="102" spans="1:8">
      <c r="A102" s="112"/>
      <c r="B102" s="73"/>
      <c r="C102" s="74"/>
      <c r="D102" s="70"/>
      <c r="E102" s="83"/>
      <c r="F102" s="113"/>
    </row>
    <row r="103" spans="1:8">
      <c r="A103" s="112"/>
      <c r="B103" s="73"/>
      <c r="C103" s="75"/>
      <c r="D103" s="71"/>
      <c r="E103" s="84"/>
      <c r="F103" s="114"/>
    </row>
    <row r="104" spans="1:8">
      <c r="A104" s="112"/>
      <c r="B104" s="117"/>
      <c r="C104" s="126"/>
      <c r="D104" s="127"/>
      <c r="E104" s="128"/>
      <c r="F104" s="129"/>
    </row>
    <row r="105" spans="1:8">
      <c r="A105" s="112"/>
      <c r="B105" s="72" t="s">
        <v>195</v>
      </c>
      <c r="C105" s="75" t="s">
        <v>4</v>
      </c>
      <c r="D105" s="71" t="s">
        <v>5</v>
      </c>
      <c r="E105" s="234">
        <v>153</v>
      </c>
      <c r="F105" s="235">
        <f>E105*1.2</f>
        <v>183.6</v>
      </c>
    </row>
    <row r="106" spans="1:8">
      <c r="A106" s="112"/>
      <c r="B106" s="73"/>
      <c r="C106" s="74"/>
      <c r="D106" s="70"/>
      <c r="E106" s="83"/>
      <c r="F106" s="113"/>
    </row>
    <row r="107" spans="1:8">
      <c r="A107" s="112"/>
      <c r="B107" s="73"/>
      <c r="C107" s="75"/>
      <c r="D107" s="71"/>
      <c r="E107" s="84"/>
      <c r="F107" s="114"/>
    </row>
    <row r="108" spans="1:8">
      <c r="A108" s="116"/>
      <c r="B108" s="130"/>
      <c r="C108" s="131"/>
      <c r="D108" s="132"/>
      <c r="E108" s="119"/>
      <c r="F108" s="120"/>
    </row>
    <row r="109" spans="1:8">
      <c r="A109" s="174" t="s">
        <v>254</v>
      </c>
      <c r="B109" s="175"/>
      <c r="C109" s="175"/>
      <c r="D109" s="176"/>
      <c r="E109" s="171" t="s">
        <v>202</v>
      </c>
      <c r="F109" s="172"/>
    </row>
    <row r="110" spans="1:8">
      <c r="A110" s="115"/>
      <c r="B110" s="72" t="s">
        <v>214</v>
      </c>
      <c r="C110" s="109" t="s">
        <v>215</v>
      </c>
      <c r="D110" s="71" t="s">
        <v>5</v>
      </c>
      <c r="E110" s="236">
        <v>163.80000000000001</v>
      </c>
      <c r="F110" s="235">
        <f>E110*1.2</f>
        <v>196.56</v>
      </c>
    </row>
    <row r="111" spans="1:8">
      <c r="A111" s="112"/>
      <c r="B111" s="73" t="s">
        <v>217</v>
      </c>
      <c r="C111" s="108" t="s">
        <v>255</v>
      </c>
      <c r="D111" s="69" t="s">
        <v>5</v>
      </c>
      <c r="E111" s="236">
        <v>163.80000000000001</v>
      </c>
      <c r="F111" s="235">
        <f t="shared" ref="F111:F115" si="15">E111*1.2</f>
        <v>196.56</v>
      </c>
    </row>
    <row r="112" spans="1:8">
      <c r="A112" s="112"/>
      <c r="B112" s="73"/>
      <c r="C112" s="109" t="s">
        <v>216</v>
      </c>
      <c r="D112" s="69" t="s">
        <v>5</v>
      </c>
      <c r="E112" s="236">
        <v>163.80000000000001</v>
      </c>
      <c r="F112" s="235">
        <f t="shared" si="15"/>
        <v>196.56</v>
      </c>
    </row>
    <row r="113" spans="1:15">
      <c r="A113" s="112"/>
      <c r="B113" s="107"/>
      <c r="C113" s="109" t="s">
        <v>256</v>
      </c>
      <c r="D113" s="69" t="s">
        <v>5</v>
      </c>
      <c r="E113" s="236">
        <v>163.80000000000001</v>
      </c>
      <c r="F113" s="235">
        <f t="shared" si="15"/>
        <v>196.56</v>
      </c>
    </row>
    <row r="114" spans="1:15">
      <c r="A114" s="112"/>
      <c r="B114" s="107"/>
      <c r="C114" s="109" t="s">
        <v>257</v>
      </c>
      <c r="D114" s="69" t="s">
        <v>5</v>
      </c>
      <c r="E114" s="236">
        <v>163.80000000000001</v>
      </c>
      <c r="F114" s="235">
        <f t="shared" si="15"/>
        <v>196.56</v>
      </c>
    </row>
    <row r="115" spans="1:15">
      <c r="A115" s="112"/>
      <c r="B115" s="107"/>
      <c r="C115" s="121" t="s">
        <v>258</v>
      </c>
      <c r="D115" s="122" t="s">
        <v>5</v>
      </c>
      <c r="E115" s="236">
        <v>163.80000000000001</v>
      </c>
      <c r="F115" s="235">
        <f t="shared" si="15"/>
        <v>196.56</v>
      </c>
    </row>
    <row r="116" spans="1:15" ht="15" customHeight="1">
      <c r="A116" s="174" t="s">
        <v>230</v>
      </c>
      <c r="B116" s="175"/>
      <c r="C116" s="175"/>
      <c r="D116" s="176"/>
      <c r="E116" s="171" t="s">
        <v>229</v>
      </c>
      <c r="F116" s="173"/>
      <c r="G116" s="171" t="s">
        <v>227</v>
      </c>
      <c r="H116" s="172"/>
      <c r="I116" s="14"/>
      <c r="J116" s="14"/>
      <c r="K116" s="14"/>
      <c r="L116" s="14"/>
      <c r="M116" s="14"/>
      <c r="N116" s="14"/>
      <c r="O116" s="14"/>
    </row>
    <row r="117" spans="1:15" ht="15.6">
      <c r="A117" s="123"/>
      <c r="B117" s="76" t="s">
        <v>223</v>
      </c>
      <c r="C117" s="55" t="s">
        <v>4</v>
      </c>
      <c r="D117" s="71" t="s">
        <v>226</v>
      </c>
      <c r="E117" s="215">
        <v>174.6</v>
      </c>
      <c r="F117" s="218">
        <f>E117*1.2</f>
        <v>209.51999999999998</v>
      </c>
      <c r="G117" s="206">
        <v>197.7</v>
      </c>
      <c r="H117" s="207">
        <f>G117*1.2</f>
        <v>237.23999999999998</v>
      </c>
      <c r="I117" s="14"/>
      <c r="J117" s="14"/>
      <c r="K117" s="14"/>
      <c r="L117" s="14"/>
      <c r="M117" s="14"/>
      <c r="N117" s="14"/>
      <c r="O117" s="14"/>
    </row>
    <row r="118" spans="1:15" ht="15.6">
      <c r="A118" s="123"/>
      <c r="B118" s="77" t="s">
        <v>259</v>
      </c>
      <c r="C118" s="19" t="s">
        <v>228</v>
      </c>
      <c r="D118" s="69" t="s">
        <v>226</v>
      </c>
      <c r="E118" s="214">
        <v>264.7</v>
      </c>
      <c r="F118" s="218">
        <f t="shared" ref="F118:F122" si="16">E118*1.2</f>
        <v>317.64</v>
      </c>
      <c r="G118" s="238">
        <v>284.60000000000002</v>
      </c>
      <c r="H118" s="207">
        <f t="shared" ref="H118:H122" si="17">G118*1.2</f>
        <v>341.52000000000004</v>
      </c>
      <c r="I118" s="14"/>
      <c r="J118" s="14"/>
      <c r="K118" s="14"/>
      <c r="L118" s="14"/>
      <c r="M118" s="14"/>
      <c r="N118" s="14"/>
      <c r="O118" s="14"/>
    </row>
    <row r="119" spans="1:15" ht="15.6">
      <c r="A119" s="123"/>
      <c r="B119" s="78" t="s">
        <v>218</v>
      </c>
      <c r="C119" s="19" t="s">
        <v>225</v>
      </c>
      <c r="D119" s="69" t="s">
        <v>226</v>
      </c>
      <c r="E119" s="214">
        <v>189.5</v>
      </c>
      <c r="F119" s="218">
        <f t="shared" si="16"/>
        <v>227.4</v>
      </c>
      <c r="G119" s="238">
        <v>212.9</v>
      </c>
      <c r="H119" s="207">
        <f t="shared" si="17"/>
        <v>255.48</v>
      </c>
      <c r="I119" s="14"/>
      <c r="J119" s="14"/>
      <c r="K119" s="14"/>
      <c r="L119" s="14"/>
      <c r="M119" s="14"/>
      <c r="N119" s="14"/>
      <c r="O119" s="14"/>
    </row>
    <row r="120" spans="1:15" ht="15.6">
      <c r="A120" s="123"/>
      <c r="B120" s="110" t="s">
        <v>219</v>
      </c>
      <c r="C120" s="19" t="s">
        <v>225</v>
      </c>
      <c r="D120" s="69" t="s">
        <v>226</v>
      </c>
      <c r="E120" s="214">
        <v>189.5</v>
      </c>
      <c r="F120" s="218">
        <f t="shared" si="16"/>
        <v>227.4</v>
      </c>
      <c r="G120" s="238">
        <v>212.9</v>
      </c>
      <c r="H120" s="207">
        <f t="shared" si="17"/>
        <v>255.48</v>
      </c>
      <c r="I120" s="14"/>
      <c r="J120" s="14"/>
      <c r="K120" s="14"/>
      <c r="L120" s="14"/>
      <c r="M120" s="14"/>
      <c r="N120" s="14"/>
      <c r="O120" s="14"/>
    </row>
    <row r="121" spans="1:15" ht="15.6">
      <c r="A121" s="123"/>
      <c r="B121" s="110" t="s">
        <v>220</v>
      </c>
      <c r="C121" s="19" t="s">
        <v>225</v>
      </c>
      <c r="D121" s="69" t="s">
        <v>226</v>
      </c>
      <c r="E121" s="214">
        <v>189.5</v>
      </c>
      <c r="F121" s="218">
        <f t="shared" si="16"/>
        <v>227.4</v>
      </c>
      <c r="G121" s="238">
        <v>212.9</v>
      </c>
      <c r="H121" s="207">
        <f t="shared" si="17"/>
        <v>255.48</v>
      </c>
      <c r="I121" s="14"/>
      <c r="J121" s="14"/>
      <c r="K121" s="14"/>
      <c r="L121" s="14"/>
      <c r="M121" s="14"/>
      <c r="N121" s="14"/>
      <c r="O121" s="14"/>
    </row>
    <row r="122" spans="1:15" ht="15.6">
      <c r="A122" s="123"/>
      <c r="B122" s="110" t="s">
        <v>221</v>
      </c>
      <c r="C122" s="111" t="s">
        <v>225</v>
      </c>
      <c r="D122" s="122" t="s">
        <v>226</v>
      </c>
      <c r="E122" s="237">
        <v>189.5</v>
      </c>
      <c r="F122" s="218">
        <f t="shared" si="16"/>
        <v>227.4</v>
      </c>
      <c r="G122" s="239">
        <v>212.9</v>
      </c>
      <c r="H122" s="207">
        <f t="shared" si="17"/>
        <v>255.48</v>
      </c>
      <c r="I122" s="14"/>
      <c r="J122" s="14"/>
      <c r="K122" s="14"/>
      <c r="L122" s="14"/>
      <c r="M122" s="14"/>
      <c r="N122" s="14"/>
      <c r="O122" s="14"/>
    </row>
    <row r="123" spans="1:15" ht="15.6">
      <c r="A123" s="174" t="s">
        <v>231</v>
      </c>
      <c r="B123" s="175"/>
      <c r="C123" s="175"/>
      <c r="D123" s="176"/>
      <c r="E123" s="171" t="s">
        <v>229</v>
      </c>
      <c r="F123" s="173"/>
      <c r="G123" s="171" t="s">
        <v>227</v>
      </c>
      <c r="H123" s="172"/>
      <c r="I123" s="14"/>
      <c r="J123" s="14"/>
      <c r="K123" s="14"/>
      <c r="L123" s="14"/>
      <c r="M123" s="14"/>
      <c r="N123" s="14"/>
      <c r="O123" s="14"/>
    </row>
    <row r="124" spans="1:15" ht="15.6">
      <c r="A124" s="123"/>
      <c r="B124" s="76" t="s">
        <v>223</v>
      </c>
      <c r="C124" s="55" t="s">
        <v>4</v>
      </c>
      <c r="D124" s="71" t="s">
        <v>226</v>
      </c>
      <c r="E124" s="215">
        <v>263.39999999999998</v>
      </c>
      <c r="F124" s="218">
        <f>E124*1.2</f>
        <v>316.08</v>
      </c>
      <c r="G124" s="206">
        <v>286.7</v>
      </c>
      <c r="H124" s="207">
        <f>G124*1.2</f>
        <v>344.03999999999996</v>
      </c>
      <c r="I124" s="14"/>
      <c r="J124" s="14"/>
      <c r="K124" s="14"/>
      <c r="L124" s="14"/>
      <c r="M124" s="14"/>
      <c r="N124" s="14"/>
      <c r="O124" s="14"/>
    </row>
    <row r="125" spans="1:15" ht="15.6">
      <c r="A125" s="123"/>
      <c r="B125" s="77" t="s">
        <v>224</v>
      </c>
      <c r="C125" s="19" t="s">
        <v>228</v>
      </c>
      <c r="D125" s="69" t="s">
        <v>226</v>
      </c>
      <c r="E125" s="214">
        <v>350.6</v>
      </c>
      <c r="F125" s="218">
        <f t="shared" ref="F125:F129" si="18">E125*1.2</f>
        <v>420.72</v>
      </c>
      <c r="G125" s="238">
        <v>374</v>
      </c>
      <c r="H125" s="207">
        <f t="shared" ref="H125:H129" si="19">G125*1.2</f>
        <v>448.8</v>
      </c>
      <c r="I125" s="14"/>
      <c r="J125" s="14"/>
      <c r="K125" s="14"/>
      <c r="L125" s="14"/>
      <c r="M125" s="14"/>
      <c r="N125" s="14"/>
      <c r="O125" s="14"/>
    </row>
    <row r="126" spans="1:15" ht="15.6">
      <c r="A126" s="123"/>
      <c r="B126" s="78" t="s">
        <v>218</v>
      </c>
      <c r="C126" s="19" t="s">
        <v>222</v>
      </c>
      <c r="D126" s="69" t="s">
        <v>226</v>
      </c>
      <c r="E126" s="214">
        <v>278.2</v>
      </c>
      <c r="F126" s="218">
        <f t="shared" si="18"/>
        <v>333.84</v>
      </c>
      <c r="G126" s="238">
        <v>301.7</v>
      </c>
      <c r="H126" s="207">
        <f t="shared" si="19"/>
        <v>362.03999999999996</v>
      </c>
      <c r="I126" s="14"/>
      <c r="J126" s="14"/>
      <c r="K126" s="14"/>
      <c r="L126" s="14"/>
      <c r="M126" s="14"/>
      <c r="N126" s="14"/>
      <c r="O126" s="14"/>
    </row>
    <row r="127" spans="1:15" ht="15.6">
      <c r="A127" s="123"/>
      <c r="B127" s="110" t="s">
        <v>219</v>
      </c>
      <c r="C127" s="111" t="s">
        <v>222</v>
      </c>
      <c r="D127" s="69" t="s">
        <v>226</v>
      </c>
      <c r="E127" s="237">
        <v>278.2</v>
      </c>
      <c r="F127" s="218">
        <f t="shared" si="18"/>
        <v>333.84</v>
      </c>
      <c r="G127" s="238">
        <v>301.7</v>
      </c>
      <c r="H127" s="207">
        <f t="shared" si="19"/>
        <v>362.03999999999996</v>
      </c>
      <c r="I127" s="14"/>
      <c r="J127" s="14"/>
      <c r="K127" s="14"/>
      <c r="L127" s="14"/>
      <c r="M127" s="14"/>
      <c r="N127" s="14"/>
      <c r="O127" s="14"/>
    </row>
    <row r="128" spans="1:15" ht="15.6">
      <c r="A128" s="123"/>
      <c r="B128" s="110" t="s">
        <v>220</v>
      </c>
      <c r="C128" s="111" t="s">
        <v>222</v>
      </c>
      <c r="D128" s="69" t="s">
        <v>226</v>
      </c>
      <c r="E128" s="237">
        <v>278.2</v>
      </c>
      <c r="F128" s="221">
        <f t="shared" si="18"/>
        <v>333.84</v>
      </c>
      <c r="G128" s="238">
        <v>301.7</v>
      </c>
      <c r="H128" s="208">
        <f t="shared" si="19"/>
        <v>362.03999999999996</v>
      </c>
      <c r="I128" s="14"/>
      <c r="J128" s="14"/>
      <c r="K128" s="14"/>
      <c r="L128" s="14"/>
      <c r="M128" s="14"/>
      <c r="N128" s="14"/>
      <c r="O128" s="14"/>
    </row>
    <row r="129" spans="1:15" ht="15.6">
      <c r="A129" s="124"/>
      <c r="B129" s="125" t="s">
        <v>221</v>
      </c>
      <c r="C129" s="20" t="s">
        <v>222</v>
      </c>
      <c r="D129" s="118" t="s">
        <v>226</v>
      </c>
      <c r="E129" s="226">
        <v>278.2</v>
      </c>
      <c r="F129" s="277">
        <f t="shared" si="18"/>
        <v>333.84</v>
      </c>
      <c r="G129" s="278">
        <v>301.7</v>
      </c>
      <c r="H129" s="279">
        <f t="shared" si="19"/>
        <v>362.03999999999996</v>
      </c>
      <c r="I129" s="14"/>
      <c r="J129" s="14"/>
      <c r="K129" s="14"/>
      <c r="L129" s="14"/>
      <c r="M129" s="14"/>
      <c r="N129" s="14"/>
      <c r="O129" s="14"/>
    </row>
    <row r="130" spans="1:15" ht="15.6">
      <c r="A130" s="36" t="s">
        <v>260</v>
      </c>
      <c r="B130" s="31"/>
      <c r="C130" s="32"/>
      <c r="D130" s="85"/>
      <c r="E130" s="8"/>
      <c r="F130" s="9"/>
      <c r="I130" s="14"/>
      <c r="J130" s="14"/>
      <c r="K130" s="14"/>
      <c r="L130" s="14"/>
      <c r="M130" s="14"/>
      <c r="N130" s="14"/>
      <c r="O130" s="14"/>
    </row>
    <row r="131" spans="1:15" ht="15.6">
      <c r="A131" s="31"/>
      <c r="B131" s="31"/>
      <c r="C131" s="32"/>
      <c r="D131" s="93"/>
      <c r="E131" s="8"/>
      <c r="F131" s="9"/>
      <c r="I131" s="14"/>
      <c r="J131" s="14"/>
      <c r="K131" s="14"/>
      <c r="L131" s="14"/>
      <c r="M131" s="14"/>
      <c r="N131" s="14"/>
      <c r="O131" s="14"/>
    </row>
    <row r="132" spans="1:15" ht="15.6">
      <c r="B132" s="31"/>
      <c r="C132" s="32"/>
      <c r="D132" s="93"/>
      <c r="E132" s="8"/>
      <c r="F132" s="9"/>
      <c r="I132" s="14"/>
      <c r="J132" s="14"/>
      <c r="K132" s="14"/>
      <c r="L132" s="14"/>
      <c r="M132" s="14"/>
      <c r="N132" s="14"/>
      <c r="O132" s="14"/>
    </row>
    <row r="133" spans="1:15" ht="16.5" customHeight="1">
      <c r="A133" s="36"/>
      <c r="B133" s="31"/>
      <c r="C133" s="32"/>
      <c r="D133" s="93"/>
      <c r="E133" s="8"/>
      <c r="F133" s="9"/>
      <c r="I133" s="14"/>
      <c r="J133" s="14"/>
      <c r="K133" s="14"/>
      <c r="L133" s="14"/>
      <c r="M133" s="14"/>
      <c r="N133" s="14"/>
      <c r="O133" s="14"/>
    </row>
    <row r="134" spans="1:15" ht="16.5" customHeight="1">
      <c r="C134" s="64"/>
      <c r="D134" s="64"/>
      <c r="E134" s="41"/>
      <c r="F134" s="42"/>
    </row>
    <row r="135" spans="1:15" s="22" customFormat="1" ht="33" customHeight="1">
      <c r="A135" s="161" t="s">
        <v>261</v>
      </c>
      <c r="B135" s="161"/>
      <c r="C135" s="161"/>
      <c r="D135" s="161"/>
      <c r="E135" s="161"/>
      <c r="F135" s="161"/>
      <c r="G135" s="142"/>
      <c r="H135" s="142"/>
    </row>
    <row r="136" spans="1:15" ht="21" customHeight="1">
      <c r="A136" s="177" t="s">
        <v>72</v>
      </c>
      <c r="B136" s="177"/>
      <c r="C136" s="177"/>
      <c r="D136" s="177"/>
      <c r="E136" s="82" t="s">
        <v>1</v>
      </c>
      <c r="F136" s="50" t="s">
        <v>2</v>
      </c>
    </row>
    <row r="137" spans="1:15" ht="16.5" customHeight="1">
      <c r="A137" s="179" t="s">
        <v>262</v>
      </c>
      <c r="B137" s="179"/>
      <c r="C137" s="179"/>
      <c r="D137" s="179"/>
      <c r="E137" s="179"/>
      <c r="F137" s="179"/>
    </row>
    <row r="138" spans="1:15">
      <c r="A138" s="150" t="s">
        <v>52</v>
      </c>
      <c r="B138" s="150"/>
      <c r="C138" s="150"/>
      <c r="D138" s="150"/>
      <c r="E138" s="240">
        <v>165.9</v>
      </c>
      <c r="F138" s="241">
        <f>E138*1.2</f>
        <v>199.08</v>
      </c>
    </row>
    <row r="139" spans="1:15">
      <c r="A139" s="151" t="s">
        <v>185</v>
      </c>
      <c r="B139" s="151"/>
      <c r="C139" s="151"/>
      <c r="D139" s="151"/>
      <c r="E139" s="240">
        <v>61.8</v>
      </c>
      <c r="F139" s="241">
        <f t="shared" ref="F139:F146" si="20">E139*1.2</f>
        <v>74.16</v>
      </c>
    </row>
    <row r="140" spans="1:15">
      <c r="A140" s="151" t="s">
        <v>184</v>
      </c>
      <c r="B140" s="151"/>
      <c r="C140" s="151"/>
      <c r="D140" s="151"/>
      <c r="E140" s="240">
        <v>104</v>
      </c>
      <c r="F140" s="241">
        <f t="shared" si="20"/>
        <v>124.8</v>
      </c>
    </row>
    <row r="141" spans="1:15">
      <c r="A141" s="151" t="s">
        <v>212</v>
      </c>
      <c r="B141" s="151"/>
      <c r="C141" s="151"/>
      <c r="D141" s="151"/>
      <c r="E141" s="240">
        <v>77</v>
      </c>
      <c r="F141" s="241">
        <f t="shared" si="20"/>
        <v>92.399999999999991</v>
      </c>
    </row>
    <row r="142" spans="1:15">
      <c r="A142" s="151" t="s">
        <v>73</v>
      </c>
      <c r="B142" s="151"/>
      <c r="C142" s="151"/>
      <c r="D142" s="151"/>
      <c r="E142" s="240">
        <v>27</v>
      </c>
      <c r="F142" s="241">
        <f t="shared" si="20"/>
        <v>32.4</v>
      </c>
    </row>
    <row r="143" spans="1:15">
      <c r="A143" s="151" t="s">
        <v>186</v>
      </c>
      <c r="B143" s="151"/>
      <c r="C143" s="151"/>
      <c r="D143" s="151"/>
      <c r="E143" s="240">
        <v>54</v>
      </c>
      <c r="F143" s="241">
        <f t="shared" si="20"/>
        <v>64.8</v>
      </c>
    </row>
    <row r="144" spans="1:15">
      <c r="A144" s="151" t="s">
        <v>263</v>
      </c>
      <c r="B144" s="151"/>
      <c r="C144" s="151"/>
      <c r="D144" s="151"/>
      <c r="E144" s="240">
        <v>15.9</v>
      </c>
      <c r="F144" s="241">
        <f t="shared" si="20"/>
        <v>19.079999999999998</v>
      </c>
    </row>
    <row r="145" spans="1:8">
      <c r="A145" s="149" t="s">
        <v>264</v>
      </c>
      <c r="B145" s="149"/>
      <c r="C145" s="149"/>
      <c r="D145" s="149"/>
      <c r="E145" s="240">
        <v>14.5</v>
      </c>
      <c r="F145" s="241">
        <f t="shared" si="20"/>
        <v>17.399999999999999</v>
      </c>
    </row>
    <row r="146" spans="1:8">
      <c r="A146" s="139" t="s">
        <v>265</v>
      </c>
      <c r="B146" s="133"/>
      <c r="C146" s="133"/>
      <c r="D146" s="133"/>
      <c r="E146" s="280">
        <v>14.5</v>
      </c>
      <c r="F146" s="242">
        <f t="shared" si="20"/>
        <v>17.399999999999999</v>
      </c>
    </row>
    <row r="147" spans="1:8">
      <c r="A147" s="151" t="s">
        <v>266</v>
      </c>
      <c r="B147" s="151"/>
      <c r="C147" s="151"/>
      <c r="D147" s="151"/>
      <c r="E147" s="281" t="s">
        <v>268</v>
      </c>
      <c r="F147" s="281"/>
    </row>
    <row r="148" spans="1:8">
      <c r="A148" s="151" t="s">
        <v>267</v>
      </c>
      <c r="B148" s="151"/>
      <c r="C148" s="151"/>
      <c r="D148" s="151"/>
      <c r="E148" s="281" t="s">
        <v>268</v>
      </c>
      <c r="F148" s="281"/>
    </row>
    <row r="149" spans="1:8">
      <c r="A149" s="162" t="s">
        <v>269</v>
      </c>
      <c r="B149" s="162"/>
      <c r="C149" s="162"/>
      <c r="D149" s="162"/>
      <c r="E149" s="240">
        <v>3</v>
      </c>
      <c r="F149" s="242">
        <f>E149*1.2</f>
        <v>3.5999999999999996</v>
      </c>
    </row>
    <row r="150" spans="1:8">
      <c r="A150" s="193" t="s">
        <v>270</v>
      </c>
      <c r="B150" s="194"/>
      <c r="C150" s="194"/>
      <c r="D150" s="194"/>
      <c r="E150" s="194"/>
      <c r="F150" s="195"/>
    </row>
    <row r="151" spans="1:8">
      <c r="A151" s="165" t="s">
        <v>271</v>
      </c>
      <c r="B151" s="166"/>
      <c r="C151" s="166"/>
      <c r="D151" s="166"/>
      <c r="E151" s="166"/>
      <c r="F151" s="167"/>
    </row>
    <row r="152" spans="1:8">
      <c r="A152" s="79"/>
      <c r="B152" s="163" t="s">
        <v>272</v>
      </c>
      <c r="C152" s="163"/>
      <c r="D152" s="164"/>
      <c r="E152" s="240">
        <v>15.5</v>
      </c>
      <c r="F152" s="241">
        <f>E152*1.2</f>
        <v>18.599999999999998</v>
      </c>
    </row>
    <row r="153" spans="1:8">
      <c r="A153" s="79"/>
      <c r="B153" s="163" t="s">
        <v>273</v>
      </c>
      <c r="C153" s="163"/>
      <c r="D153" s="164"/>
      <c r="E153" s="240">
        <v>15.5</v>
      </c>
      <c r="F153" s="241">
        <f t="shared" ref="F153:F157" si="21">E153*1.2</f>
        <v>18.599999999999998</v>
      </c>
    </row>
    <row r="154" spans="1:8">
      <c r="A154" s="79"/>
      <c r="B154" s="163" t="s">
        <v>274</v>
      </c>
      <c r="C154" s="163"/>
      <c r="D154" s="164"/>
      <c r="E154" s="240">
        <v>15.5</v>
      </c>
      <c r="F154" s="241">
        <f t="shared" si="21"/>
        <v>18.599999999999998</v>
      </c>
    </row>
    <row r="155" spans="1:8">
      <c r="A155" s="79"/>
      <c r="B155" s="163" t="s">
        <v>275</v>
      </c>
      <c r="C155" s="163"/>
      <c r="D155" s="164"/>
      <c r="E155" s="240">
        <v>15.5</v>
      </c>
      <c r="F155" s="241">
        <f t="shared" si="21"/>
        <v>18.599999999999998</v>
      </c>
    </row>
    <row r="156" spans="1:8">
      <c r="A156" s="150" t="s">
        <v>276</v>
      </c>
      <c r="B156" s="150"/>
      <c r="C156" s="150"/>
      <c r="D156" s="150"/>
      <c r="E156" s="240">
        <v>15.5</v>
      </c>
      <c r="F156" s="241">
        <f t="shared" si="21"/>
        <v>18.599999999999998</v>
      </c>
    </row>
    <row r="157" spans="1:8">
      <c r="A157" s="168" t="s">
        <v>277</v>
      </c>
      <c r="B157" s="169"/>
      <c r="C157" s="169"/>
      <c r="D157" s="170"/>
      <c r="E157" s="240">
        <v>5.9</v>
      </c>
      <c r="F157" s="241">
        <f t="shared" si="21"/>
        <v>7.08</v>
      </c>
    </row>
    <row r="158" spans="1:8">
      <c r="A158" s="56" t="s">
        <v>278</v>
      </c>
      <c r="B158" s="57"/>
      <c r="C158" s="57"/>
      <c r="D158" s="86"/>
      <c r="E158" s="59"/>
      <c r="F158" s="58"/>
    </row>
    <row r="159" spans="1:8" ht="16.5" customHeight="1">
      <c r="A159" s="100" t="s">
        <v>279</v>
      </c>
      <c r="B159" s="100"/>
      <c r="C159" s="100"/>
      <c r="D159" s="96"/>
      <c r="E159" s="97"/>
      <c r="F159" s="60"/>
    </row>
    <row r="160" spans="1:8" ht="33" customHeight="1">
      <c r="A160" s="142" t="s">
        <v>280</v>
      </c>
      <c r="B160" s="142"/>
      <c r="C160" s="142"/>
      <c r="D160" s="142"/>
      <c r="E160" s="142"/>
      <c r="F160" s="142"/>
      <c r="G160" s="142"/>
      <c r="H160" s="142"/>
    </row>
    <row r="161" spans="1:6" ht="15" customHeight="1">
      <c r="A161" s="190" t="s">
        <v>281</v>
      </c>
      <c r="B161" s="191"/>
      <c r="C161" s="191"/>
      <c r="D161" s="191"/>
      <c r="E161" s="191"/>
      <c r="F161" s="192"/>
    </row>
    <row r="162" spans="1:6">
      <c r="A162" s="150" t="s">
        <v>282</v>
      </c>
      <c r="B162" s="150"/>
      <c r="C162" s="150"/>
      <c r="D162" s="150"/>
      <c r="E162" s="243">
        <v>42.3</v>
      </c>
      <c r="F162" s="241">
        <f>E162*1.2</f>
        <v>50.76</v>
      </c>
    </row>
    <row r="163" spans="1:6">
      <c r="A163" s="150" t="s">
        <v>283</v>
      </c>
      <c r="B163" s="150"/>
      <c r="C163" s="150"/>
      <c r="D163" s="150"/>
      <c r="E163" s="243">
        <v>90.4</v>
      </c>
      <c r="F163" s="241">
        <f t="shared" ref="F163:F179" si="22">E163*1.2</f>
        <v>108.48</v>
      </c>
    </row>
    <row r="164" spans="1:6">
      <c r="A164" s="151" t="s">
        <v>284</v>
      </c>
      <c r="B164" s="151"/>
      <c r="C164" s="151"/>
      <c r="D164" s="151"/>
      <c r="E164" s="243">
        <v>48.2</v>
      </c>
      <c r="F164" s="241">
        <f t="shared" si="22"/>
        <v>57.84</v>
      </c>
    </row>
    <row r="165" spans="1:6">
      <c r="A165" s="151" t="s">
        <v>285</v>
      </c>
      <c r="B165" s="151"/>
      <c r="C165" s="151"/>
      <c r="D165" s="151"/>
      <c r="E165" s="243">
        <v>105.5</v>
      </c>
      <c r="F165" s="241">
        <f t="shared" si="22"/>
        <v>126.6</v>
      </c>
    </row>
    <row r="166" spans="1:6">
      <c r="A166" s="151" t="s">
        <v>286</v>
      </c>
      <c r="B166" s="151"/>
      <c r="C166" s="151"/>
      <c r="D166" s="151"/>
      <c r="E166" s="243">
        <v>25</v>
      </c>
      <c r="F166" s="241">
        <f t="shared" si="22"/>
        <v>30</v>
      </c>
    </row>
    <row r="167" spans="1:6">
      <c r="A167" s="151" t="s">
        <v>287</v>
      </c>
      <c r="B167" s="151"/>
      <c r="C167" s="151"/>
      <c r="D167" s="151"/>
      <c r="E167" s="243">
        <v>25.4</v>
      </c>
      <c r="F167" s="241">
        <f t="shared" si="22"/>
        <v>30.479999999999997</v>
      </c>
    </row>
    <row r="168" spans="1:6">
      <c r="A168" s="150" t="s">
        <v>288</v>
      </c>
      <c r="B168" s="150"/>
      <c r="C168" s="150"/>
      <c r="D168" s="150"/>
      <c r="E168" s="243">
        <v>86.9</v>
      </c>
      <c r="F168" s="241">
        <f t="shared" si="22"/>
        <v>104.28</v>
      </c>
    </row>
    <row r="169" spans="1:6">
      <c r="A169" s="150" t="s">
        <v>289</v>
      </c>
      <c r="B169" s="150"/>
      <c r="C169" s="150"/>
      <c r="D169" s="150"/>
      <c r="E169" s="243">
        <v>135.80000000000001</v>
      </c>
      <c r="F169" s="241">
        <f t="shared" si="22"/>
        <v>162.96</v>
      </c>
    </row>
    <row r="170" spans="1:6">
      <c r="A170" s="151" t="s">
        <v>290</v>
      </c>
      <c r="B170" s="151"/>
      <c r="C170" s="151"/>
      <c r="D170" s="151"/>
      <c r="E170" s="243">
        <v>92.3</v>
      </c>
      <c r="F170" s="241">
        <f t="shared" si="22"/>
        <v>110.75999999999999</v>
      </c>
    </row>
    <row r="171" spans="1:6">
      <c r="A171" s="151" t="s">
        <v>291</v>
      </c>
      <c r="B171" s="151"/>
      <c r="C171" s="151"/>
      <c r="D171" s="151"/>
      <c r="E171" s="243">
        <v>149.30000000000001</v>
      </c>
      <c r="F171" s="241">
        <f t="shared" si="22"/>
        <v>179.16</v>
      </c>
    </row>
    <row r="172" spans="1:6">
      <c r="A172" s="151" t="s">
        <v>292</v>
      </c>
      <c r="B172" s="151"/>
      <c r="C172" s="151"/>
      <c r="D172" s="151"/>
      <c r="E172" s="243">
        <v>43.5</v>
      </c>
      <c r="F172" s="241">
        <f t="shared" si="22"/>
        <v>52.199999999999996</v>
      </c>
    </row>
    <row r="173" spans="1:6">
      <c r="A173" s="151" t="s">
        <v>293</v>
      </c>
      <c r="B173" s="151"/>
      <c r="C173" s="151"/>
      <c r="D173" s="151"/>
      <c r="E173" s="243">
        <v>46.2</v>
      </c>
      <c r="F173" s="241">
        <f t="shared" si="22"/>
        <v>55.440000000000005</v>
      </c>
    </row>
    <row r="174" spans="1:6">
      <c r="A174" s="151" t="s">
        <v>294</v>
      </c>
      <c r="B174" s="151"/>
      <c r="C174" s="151"/>
      <c r="D174" s="151"/>
      <c r="E174" s="243">
        <v>30.1</v>
      </c>
      <c r="F174" s="241">
        <f t="shared" si="22"/>
        <v>36.119999999999997</v>
      </c>
    </row>
    <row r="175" spans="1:6">
      <c r="A175" s="151" t="s">
        <v>295</v>
      </c>
      <c r="B175" s="151"/>
      <c r="C175" s="151"/>
      <c r="D175" s="151"/>
      <c r="E175" s="243">
        <v>30.1</v>
      </c>
      <c r="F175" s="241">
        <f t="shared" si="22"/>
        <v>36.119999999999997</v>
      </c>
    </row>
    <row r="176" spans="1:6">
      <c r="A176" s="151" t="s">
        <v>296</v>
      </c>
      <c r="B176" s="151"/>
      <c r="C176" s="151"/>
      <c r="D176" s="151"/>
      <c r="E176" s="243">
        <v>43.61</v>
      </c>
      <c r="F176" s="241">
        <f t="shared" si="22"/>
        <v>52.332000000000001</v>
      </c>
    </row>
    <row r="177" spans="1:8">
      <c r="A177" s="151" t="s">
        <v>297</v>
      </c>
      <c r="B177" s="151"/>
      <c r="C177" s="151"/>
      <c r="D177" s="151"/>
      <c r="E177" s="243">
        <v>43.61</v>
      </c>
      <c r="F177" s="241">
        <f t="shared" si="22"/>
        <v>52.332000000000001</v>
      </c>
    </row>
    <row r="178" spans="1:8">
      <c r="A178" s="149" t="s">
        <v>54</v>
      </c>
      <c r="B178" s="149"/>
      <c r="C178" s="149"/>
      <c r="D178" s="149"/>
      <c r="E178" s="243">
        <v>4.5</v>
      </c>
      <c r="F178" s="241">
        <f t="shared" si="22"/>
        <v>5.3999999999999995</v>
      </c>
    </row>
    <row r="179" spans="1:8">
      <c r="A179" s="149" t="s">
        <v>298</v>
      </c>
      <c r="B179" s="149"/>
      <c r="C179" s="149"/>
      <c r="D179" s="149"/>
      <c r="E179" s="243">
        <v>17</v>
      </c>
      <c r="F179" s="241">
        <f t="shared" si="22"/>
        <v>20.399999999999999</v>
      </c>
    </row>
    <row r="180" spans="1:8">
      <c r="A180" s="152" t="s">
        <v>299</v>
      </c>
      <c r="B180" s="153"/>
      <c r="C180" s="153"/>
      <c r="D180" s="153"/>
      <c r="E180" s="153"/>
      <c r="F180" s="154"/>
    </row>
    <row r="181" spans="1:8">
      <c r="A181" s="150" t="s">
        <v>74</v>
      </c>
      <c r="B181" s="150"/>
      <c r="C181" s="150"/>
      <c r="D181" s="150"/>
      <c r="E181" s="240">
        <v>40.1</v>
      </c>
      <c r="F181" s="241">
        <f>E181*1.2</f>
        <v>48.12</v>
      </c>
    </row>
    <row r="182" spans="1:8">
      <c r="A182" s="151" t="s">
        <v>53</v>
      </c>
      <c r="B182" s="151"/>
      <c r="C182" s="151"/>
      <c r="D182" s="151"/>
      <c r="E182" s="240">
        <v>40.1</v>
      </c>
      <c r="F182" s="241">
        <f t="shared" ref="F182:F186" si="23">E182*1.2</f>
        <v>48.12</v>
      </c>
    </row>
    <row r="183" spans="1:8">
      <c r="A183" s="151" t="s">
        <v>300</v>
      </c>
      <c r="B183" s="151"/>
      <c r="C183" s="151"/>
      <c r="D183" s="151"/>
      <c r="E183" s="240">
        <v>16.2</v>
      </c>
      <c r="F183" s="241">
        <f t="shared" si="23"/>
        <v>19.439999999999998</v>
      </c>
    </row>
    <row r="184" spans="1:8">
      <c r="A184" s="151" t="s">
        <v>301</v>
      </c>
      <c r="B184" s="151"/>
      <c r="C184" s="151"/>
      <c r="D184" s="151"/>
      <c r="E184" s="240">
        <v>16.2</v>
      </c>
      <c r="F184" s="241">
        <f t="shared" si="23"/>
        <v>19.439999999999998</v>
      </c>
    </row>
    <row r="185" spans="1:8">
      <c r="A185" s="151" t="s">
        <v>302</v>
      </c>
      <c r="B185" s="151"/>
      <c r="C185" s="151"/>
      <c r="D185" s="151"/>
      <c r="E185" s="240">
        <v>23.6</v>
      </c>
      <c r="F185" s="241">
        <f t="shared" si="23"/>
        <v>28.32</v>
      </c>
    </row>
    <row r="186" spans="1:8">
      <c r="A186" s="178" t="s">
        <v>303</v>
      </c>
      <c r="B186" s="178"/>
      <c r="C186" s="178"/>
      <c r="D186" s="149"/>
      <c r="E186" s="240">
        <v>23.6</v>
      </c>
      <c r="F186" s="241">
        <f t="shared" si="23"/>
        <v>28.32</v>
      </c>
    </row>
    <row r="187" spans="1:8" ht="16.5" customHeight="1">
      <c r="A187" s="40"/>
      <c r="B187" s="40"/>
      <c r="C187" s="40"/>
      <c r="D187" s="96"/>
      <c r="E187" s="98"/>
      <c r="F187" s="42"/>
    </row>
    <row r="188" spans="1:8" s="22" customFormat="1" ht="24.75" customHeight="1">
      <c r="A188" s="161" t="s">
        <v>304</v>
      </c>
      <c r="B188" s="161"/>
      <c r="C188" s="161"/>
      <c r="D188" s="161"/>
      <c r="E188" s="161"/>
      <c r="F188" s="161"/>
      <c r="G188" s="142"/>
      <c r="H188" s="142"/>
    </row>
    <row r="189" spans="1:8" ht="15" customHeight="1">
      <c r="A189" s="140" t="s">
        <v>305</v>
      </c>
      <c r="B189" s="159" t="s">
        <v>182</v>
      </c>
      <c r="C189" s="160"/>
      <c r="D189" s="87" t="s">
        <v>183</v>
      </c>
      <c r="E189" s="82" t="s">
        <v>1</v>
      </c>
      <c r="F189" s="50" t="s">
        <v>2</v>
      </c>
      <c r="G189" s="50" t="s">
        <v>1</v>
      </c>
      <c r="H189" s="50" t="s">
        <v>2</v>
      </c>
    </row>
    <row r="190" spans="1:8" ht="15" customHeight="1">
      <c r="A190" s="66"/>
      <c r="B190" s="48" t="s">
        <v>187</v>
      </c>
      <c r="C190" s="48" t="s">
        <v>188</v>
      </c>
      <c r="D190" s="48" t="s">
        <v>188</v>
      </c>
      <c r="E190" s="143" t="s">
        <v>156</v>
      </c>
      <c r="F190" s="144"/>
      <c r="G190" s="143" t="s">
        <v>129</v>
      </c>
      <c r="H190" s="144"/>
    </row>
    <row r="191" spans="1:8">
      <c r="A191" s="61" t="s">
        <v>76</v>
      </c>
      <c r="B191" s="61" t="s">
        <v>77</v>
      </c>
      <c r="C191" s="61" t="s">
        <v>130</v>
      </c>
      <c r="D191" s="61" t="s">
        <v>78</v>
      </c>
      <c r="E191" s="244">
        <v>96</v>
      </c>
      <c r="F191" s="249">
        <f>E191*1.2</f>
        <v>115.19999999999999</v>
      </c>
      <c r="G191" s="252">
        <v>110.6</v>
      </c>
      <c r="H191" s="249">
        <f>G191*1.2</f>
        <v>132.72</v>
      </c>
    </row>
    <row r="192" spans="1:8">
      <c r="A192" s="33" t="s">
        <v>79</v>
      </c>
      <c r="B192" s="33" t="s">
        <v>80</v>
      </c>
      <c r="C192" s="33" t="s">
        <v>131</v>
      </c>
      <c r="D192" s="33" t="s">
        <v>157</v>
      </c>
      <c r="E192" s="245"/>
      <c r="F192" s="250"/>
      <c r="G192" s="253"/>
      <c r="H192" s="250"/>
    </row>
    <row r="193" spans="1:8">
      <c r="A193" s="33" t="s">
        <v>81</v>
      </c>
      <c r="B193" s="33" t="s">
        <v>82</v>
      </c>
      <c r="C193" s="33" t="s">
        <v>132</v>
      </c>
      <c r="D193" s="33" t="s">
        <v>158</v>
      </c>
      <c r="E193" s="246">
        <v>103.1</v>
      </c>
      <c r="F193" s="251">
        <f>E193*1.2</f>
        <v>123.71999999999998</v>
      </c>
      <c r="G193" s="254">
        <v>119.9</v>
      </c>
      <c r="H193" s="251">
        <f>G193*1.2</f>
        <v>143.88</v>
      </c>
    </row>
    <row r="194" spans="1:8">
      <c r="A194" s="33" t="s">
        <v>83</v>
      </c>
      <c r="B194" s="33" t="s">
        <v>84</v>
      </c>
      <c r="C194" s="33" t="s">
        <v>133</v>
      </c>
      <c r="D194" s="33" t="s">
        <v>159</v>
      </c>
      <c r="E194" s="245"/>
      <c r="F194" s="250"/>
      <c r="G194" s="253"/>
      <c r="H194" s="250"/>
    </row>
    <row r="195" spans="1:8">
      <c r="A195" s="33" t="s">
        <v>85</v>
      </c>
      <c r="B195" s="33" t="s">
        <v>86</v>
      </c>
      <c r="C195" s="33" t="s">
        <v>135</v>
      </c>
      <c r="D195" s="33" t="s">
        <v>160</v>
      </c>
      <c r="E195" s="246">
        <v>110.6</v>
      </c>
      <c r="F195" s="251">
        <f>E195*1.2</f>
        <v>132.72</v>
      </c>
      <c r="G195" s="254">
        <v>136.30000000000001</v>
      </c>
      <c r="H195" s="251">
        <f>G195*1.2</f>
        <v>163.56</v>
      </c>
    </row>
    <row r="196" spans="1:8">
      <c r="A196" s="33" t="s">
        <v>87</v>
      </c>
      <c r="B196" s="33" t="s">
        <v>88</v>
      </c>
      <c r="C196" s="33" t="s">
        <v>134</v>
      </c>
      <c r="D196" s="33" t="s">
        <v>161</v>
      </c>
      <c r="E196" s="245"/>
      <c r="F196" s="250"/>
      <c r="G196" s="253"/>
      <c r="H196" s="250"/>
    </row>
    <row r="197" spans="1:8">
      <c r="A197" s="33" t="s">
        <v>89</v>
      </c>
      <c r="B197" s="33" t="s">
        <v>90</v>
      </c>
      <c r="C197" s="33" t="s">
        <v>136</v>
      </c>
      <c r="D197" s="33" t="s">
        <v>162</v>
      </c>
      <c r="E197" s="247">
        <v>140.6</v>
      </c>
      <c r="F197" s="251">
        <f>E197*1.2</f>
        <v>168.72</v>
      </c>
      <c r="G197" s="254">
        <v>172.4</v>
      </c>
      <c r="H197" s="251">
        <f>G197*1.2</f>
        <v>206.88</v>
      </c>
    </row>
    <row r="198" spans="1:8">
      <c r="A198" s="33" t="s">
        <v>91</v>
      </c>
      <c r="B198" s="33" t="s">
        <v>92</v>
      </c>
      <c r="C198" s="33" t="s">
        <v>137</v>
      </c>
      <c r="D198" s="33" t="s">
        <v>163</v>
      </c>
      <c r="E198" s="247"/>
      <c r="F198" s="249"/>
      <c r="G198" s="252"/>
      <c r="H198" s="249"/>
    </row>
    <row r="199" spans="1:8">
      <c r="A199" s="33" t="s">
        <v>93</v>
      </c>
      <c r="B199" s="33" t="s">
        <v>94</v>
      </c>
      <c r="C199" s="33" t="s">
        <v>138</v>
      </c>
      <c r="D199" s="33" t="s">
        <v>164</v>
      </c>
      <c r="E199" s="247"/>
      <c r="F199" s="249"/>
      <c r="G199" s="252"/>
      <c r="H199" s="249"/>
    </row>
    <row r="200" spans="1:8">
      <c r="A200" s="33" t="s">
        <v>95</v>
      </c>
      <c r="B200" s="33" t="s">
        <v>96</v>
      </c>
      <c r="C200" s="33" t="s">
        <v>139</v>
      </c>
      <c r="D200" s="33" t="s">
        <v>205</v>
      </c>
      <c r="E200" s="247"/>
      <c r="F200" s="249"/>
      <c r="G200" s="252"/>
      <c r="H200" s="249"/>
    </row>
    <row r="201" spans="1:8">
      <c r="A201" s="33" t="s">
        <v>97</v>
      </c>
      <c r="B201" s="33" t="s">
        <v>98</v>
      </c>
      <c r="C201" s="33" t="s">
        <v>140</v>
      </c>
      <c r="D201" s="33" t="s">
        <v>165</v>
      </c>
      <c r="E201" s="247"/>
      <c r="F201" s="250"/>
      <c r="G201" s="253"/>
      <c r="H201" s="250"/>
    </row>
    <row r="202" spans="1:8">
      <c r="A202" s="33" t="s">
        <v>99</v>
      </c>
      <c r="B202" s="33" t="s">
        <v>100</v>
      </c>
      <c r="C202" s="33" t="s">
        <v>141</v>
      </c>
      <c r="D202" s="33" t="s">
        <v>166</v>
      </c>
      <c r="E202" s="247">
        <v>173.8</v>
      </c>
      <c r="F202" s="251">
        <f>E202*1.2</f>
        <v>208.56</v>
      </c>
      <c r="G202" s="254">
        <v>212.9</v>
      </c>
      <c r="H202" s="251">
        <f>G202*1.2</f>
        <v>255.48</v>
      </c>
    </row>
    <row r="203" spans="1:8">
      <c r="A203" s="33" t="s">
        <v>101</v>
      </c>
      <c r="B203" s="33" t="s">
        <v>102</v>
      </c>
      <c r="C203" s="33" t="s">
        <v>142</v>
      </c>
      <c r="D203" s="33" t="s">
        <v>167</v>
      </c>
      <c r="E203" s="247"/>
      <c r="F203" s="249"/>
      <c r="G203" s="252"/>
      <c r="H203" s="249"/>
    </row>
    <row r="204" spans="1:8">
      <c r="A204" s="33" t="s">
        <v>103</v>
      </c>
      <c r="B204" s="33" t="s">
        <v>104</v>
      </c>
      <c r="C204" s="33" t="s">
        <v>143</v>
      </c>
      <c r="D204" s="33" t="s">
        <v>168</v>
      </c>
      <c r="E204" s="247"/>
      <c r="F204" s="249"/>
      <c r="G204" s="252"/>
      <c r="H204" s="249"/>
    </row>
    <row r="205" spans="1:8">
      <c r="A205" s="33" t="s">
        <v>105</v>
      </c>
      <c r="B205" s="33" t="s">
        <v>106</v>
      </c>
      <c r="C205" s="33" t="s">
        <v>144</v>
      </c>
      <c r="D205" s="33" t="s">
        <v>169</v>
      </c>
      <c r="E205" s="247"/>
      <c r="F205" s="249"/>
      <c r="G205" s="252"/>
      <c r="H205" s="249"/>
    </row>
    <row r="206" spans="1:8">
      <c r="A206" s="33" t="s">
        <v>107</v>
      </c>
      <c r="B206" s="33" t="s">
        <v>108</v>
      </c>
      <c r="C206" s="33" t="s">
        <v>145</v>
      </c>
      <c r="D206" s="33" t="s">
        <v>170</v>
      </c>
      <c r="E206" s="247"/>
      <c r="F206" s="249"/>
      <c r="G206" s="252"/>
      <c r="H206" s="249"/>
    </row>
    <row r="207" spans="1:8">
      <c r="A207" s="33" t="s">
        <v>109</v>
      </c>
      <c r="B207" s="33" t="s">
        <v>110</v>
      </c>
      <c r="C207" s="33" t="s">
        <v>146</v>
      </c>
      <c r="D207" s="33" t="s">
        <v>171</v>
      </c>
      <c r="E207" s="247"/>
      <c r="F207" s="250"/>
      <c r="G207" s="253"/>
      <c r="H207" s="250"/>
    </row>
    <row r="208" spans="1:8">
      <c r="A208" s="33" t="s">
        <v>111</v>
      </c>
      <c r="B208" s="33" t="s">
        <v>112</v>
      </c>
      <c r="C208" s="33" t="s">
        <v>147</v>
      </c>
      <c r="D208" s="33" t="s">
        <v>172</v>
      </c>
      <c r="E208" s="247">
        <v>246.9</v>
      </c>
      <c r="F208" s="251">
        <f>E208*1.2</f>
        <v>296.27999999999997</v>
      </c>
      <c r="G208" s="254">
        <v>319.2</v>
      </c>
      <c r="H208" s="251">
        <f>G208*1.2</f>
        <v>383.03999999999996</v>
      </c>
    </row>
    <row r="209" spans="1:10">
      <c r="A209" s="33" t="s">
        <v>113</v>
      </c>
      <c r="B209" s="33" t="s">
        <v>114</v>
      </c>
      <c r="C209" s="33" t="s">
        <v>148</v>
      </c>
      <c r="D209" s="33" t="s">
        <v>173</v>
      </c>
      <c r="E209" s="247"/>
      <c r="F209" s="249"/>
      <c r="G209" s="252"/>
      <c r="H209" s="249"/>
    </row>
    <row r="210" spans="1:10">
      <c r="A210" s="33" t="s">
        <v>115</v>
      </c>
      <c r="B210" s="33" t="s">
        <v>116</v>
      </c>
      <c r="C210" s="33" t="s">
        <v>149</v>
      </c>
      <c r="D210" s="33" t="s">
        <v>174</v>
      </c>
      <c r="E210" s="247"/>
      <c r="F210" s="249"/>
      <c r="G210" s="252"/>
      <c r="H210" s="249"/>
    </row>
    <row r="211" spans="1:10">
      <c r="A211" s="33" t="s">
        <v>117</v>
      </c>
      <c r="B211" s="33" t="s">
        <v>118</v>
      </c>
      <c r="C211" s="33" t="s">
        <v>150</v>
      </c>
      <c r="D211" s="33" t="s">
        <v>175</v>
      </c>
      <c r="E211" s="247"/>
      <c r="F211" s="250"/>
      <c r="G211" s="253"/>
      <c r="H211" s="250"/>
    </row>
    <row r="212" spans="1:10">
      <c r="A212" s="33" t="s">
        <v>119</v>
      </c>
      <c r="B212" s="33" t="s">
        <v>120</v>
      </c>
      <c r="C212" s="33" t="s">
        <v>151</v>
      </c>
      <c r="D212" s="33" t="s">
        <v>176</v>
      </c>
      <c r="E212" s="247">
        <v>336.3</v>
      </c>
      <c r="F212" s="251">
        <f>E212*1.2</f>
        <v>403.56</v>
      </c>
      <c r="G212" s="254">
        <v>421.4</v>
      </c>
      <c r="H212" s="251">
        <f>G212*1.2</f>
        <v>505.67999999999995</v>
      </c>
    </row>
    <row r="213" spans="1:10">
      <c r="A213" s="33" t="s">
        <v>121</v>
      </c>
      <c r="B213" s="33" t="s">
        <v>122</v>
      </c>
      <c r="C213" s="33" t="s">
        <v>152</v>
      </c>
      <c r="D213" s="33" t="s">
        <v>177</v>
      </c>
      <c r="E213" s="247"/>
      <c r="F213" s="249"/>
      <c r="G213" s="252"/>
      <c r="H213" s="249"/>
    </row>
    <row r="214" spans="1:10">
      <c r="A214" s="33" t="s">
        <v>123</v>
      </c>
      <c r="B214" s="33" t="s">
        <v>124</v>
      </c>
      <c r="C214" s="33" t="s">
        <v>153</v>
      </c>
      <c r="D214" s="33" t="s">
        <v>178</v>
      </c>
      <c r="E214" s="247"/>
      <c r="F214" s="249"/>
      <c r="G214" s="252"/>
      <c r="H214" s="249"/>
    </row>
    <row r="215" spans="1:10">
      <c r="A215" s="33" t="s">
        <v>125</v>
      </c>
      <c r="B215" s="33" t="s">
        <v>126</v>
      </c>
      <c r="C215" s="33" t="s">
        <v>154</v>
      </c>
      <c r="D215" s="33" t="s">
        <v>179</v>
      </c>
      <c r="E215" s="247"/>
      <c r="F215" s="249"/>
      <c r="G215" s="252"/>
      <c r="H215" s="249"/>
    </row>
    <row r="216" spans="1:10">
      <c r="A216" s="34" t="s">
        <v>127</v>
      </c>
      <c r="B216" s="34" t="s">
        <v>128</v>
      </c>
      <c r="C216" s="34" t="s">
        <v>155</v>
      </c>
      <c r="D216" s="33" t="s">
        <v>180</v>
      </c>
      <c r="E216" s="248"/>
      <c r="F216" s="250"/>
      <c r="G216" s="253"/>
      <c r="H216" s="250"/>
    </row>
    <row r="217" spans="1:10" ht="30" customHeight="1">
      <c r="A217" s="145" t="s">
        <v>306</v>
      </c>
      <c r="B217" s="146"/>
      <c r="C217" s="146"/>
      <c r="D217" s="155"/>
      <c r="E217" s="255">
        <v>168.8</v>
      </c>
      <c r="F217" s="256">
        <f>E217*1.2</f>
        <v>202.56</v>
      </c>
      <c r="G217" s="257">
        <v>189.6</v>
      </c>
      <c r="H217" s="256">
        <f>G217*1.2</f>
        <v>227.51999999999998</v>
      </c>
    </row>
    <row r="218" spans="1:10" ht="30" customHeight="1">
      <c r="A218" s="145" t="s">
        <v>307</v>
      </c>
      <c r="B218" s="146"/>
      <c r="C218" s="146"/>
      <c r="D218" s="155"/>
      <c r="E218" s="255">
        <v>213.8</v>
      </c>
      <c r="F218" s="256">
        <f>E218*1.2</f>
        <v>256.56</v>
      </c>
      <c r="G218" s="257">
        <v>234.6</v>
      </c>
      <c r="H218" s="256">
        <f>G218*1.2</f>
        <v>281.52</v>
      </c>
    </row>
    <row r="219" spans="1:10" ht="30" customHeight="1">
      <c r="A219" s="145" t="s">
        <v>308</v>
      </c>
      <c r="B219" s="146"/>
      <c r="C219" s="146"/>
      <c r="D219" s="155"/>
      <c r="E219" s="255">
        <v>98.5</v>
      </c>
      <c r="F219" s="256">
        <f>E219*1.2</f>
        <v>118.19999999999999</v>
      </c>
      <c r="G219" s="257">
        <v>131.9</v>
      </c>
      <c r="H219" s="256">
        <f>G219*1.2</f>
        <v>158.28</v>
      </c>
    </row>
    <row r="220" spans="1:10" ht="30" customHeight="1">
      <c r="A220" s="145" t="s">
        <v>309</v>
      </c>
      <c r="B220" s="146"/>
      <c r="C220" s="146"/>
      <c r="D220" s="155"/>
      <c r="E220" s="258">
        <v>39.4</v>
      </c>
      <c r="F220" s="256">
        <f>E220*1.2</f>
        <v>47.279999999999994</v>
      </c>
      <c r="G220" s="257">
        <v>39.4</v>
      </c>
      <c r="H220" s="256">
        <f>G220*1.2</f>
        <v>47.279999999999994</v>
      </c>
    </row>
    <row r="221" spans="1:10" ht="30" customHeight="1">
      <c r="A221" s="145" t="s">
        <v>310</v>
      </c>
      <c r="B221" s="146"/>
      <c r="C221" s="146"/>
      <c r="D221" s="155"/>
      <c r="E221" s="258">
        <v>3.9</v>
      </c>
      <c r="F221" s="256">
        <f>E221*1.2</f>
        <v>4.68</v>
      </c>
      <c r="G221" s="257">
        <v>4.9000000000000004</v>
      </c>
      <c r="H221" s="256">
        <f>G221*1.2</f>
        <v>5.88</v>
      </c>
    </row>
    <row r="222" spans="1:10" ht="30" customHeight="1">
      <c r="A222" s="145" t="s">
        <v>311</v>
      </c>
      <c r="B222" s="146"/>
      <c r="C222" s="146"/>
      <c r="D222" s="155"/>
      <c r="E222" s="258">
        <v>2.5</v>
      </c>
      <c r="F222" s="256">
        <f>E222*1.2</f>
        <v>3</v>
      </c>
      <c r="G222" s="257">
        <v>2.8</v>
      </c>
      <c r="H222" s="256">
        <f>G222*1.2</f>
        <v>3.36</v>
      </c>
      <c r="J222" s="262"/>
    </row>
    <row r="223" spans="1:10" ht="15" customHeight="1">
      <c r="A223" s="156" t="s">
        <v>312</v>
      </c>
      <c r="B223" s="157"/>
      <c r="C223" s="157"/>
      <c r="D223" s="158"/>
      <c r="E223" s="259">
        <v>60</v>
      </c>
      <c r="F223" s="260">
        <f>E223*1.2</f>
        <v>72</v>
      </c>
      <c r="G223" s="261">
        <v>60</v>
      </c>
      <c r="H223" s="260">
        <f>G223*1.2</f>
        <v>72</v>
      </c>
      <c r="J223" s="262"/>
    </row>
    <row r="224" spans="1:10" ht="15" customHeight="1">
      <c r="A224" s="68" t="s">
        <v>313</v>
      </c>
      <c r="B224" s="62"/>
      <c r="C224" s="62"/>
      <c r="D224" s="88"/>
      <c r="E224" s="63"/>
      <c r="F224" s="63"/>
      <c r="G224" s="41"/>
      <c r="H224" s="63"/>
    </row>
    <row r="225" spans="1:8" ht="16.5" customHeight="1">
      <c r="A225" t="s">
        <v>314</v>
      </c>
      <c r="D225"/>
      <c r="E225"/>
      <c r="F225" s="41"/>
      <c r="G225" s="63"/>
      <c r="H225"/>
    </row>
    <row r="226" spans="1:8" ht="33" customHeight="1">
      <c r="A226" s="142" t="s">
        <v>315</v>
      </c>
      <c r="B226" s="142"/>
      <c r="C226" s="142"/>
      <c r="D226" s="142"/>
      <c r="E226" s="142"/>
      <c r="F226" s="142"/>
      <c r="G226" s="142"/>
      <c r="H226" s="142"/>
    </row>
    <row r="227" spans="1:8" ht="15" customHeight="1">
      <c r="A227" s="140" t="s">
        <v>305</v>
      </c>
      <c r="B227" s="159" t="s">
        <v>182</v>
      </c>
      <c r="C227" s="160"/>
      <c r="D227" s="50" t="s">
        <v>1</v>
      </c>
      <c r="E227" s="82" t="s">
        <v>2</v>
      </c>
      <c r="F227" s="50" t="s">
        <v>1</v>
      </c>
      <c r="G227" s="50" t="s">
        <v>2</v>
      </c>
      <c r="H227"/>
    </row>
    <row r="228" spans="1:8" ht="15" customHeight="1">
      <c r="A228" s="66"/>
      <c r="B228" s="48" t="s">
        <v>187</v>
      </c>
      <c r="C228" s="48" t="s">
        <v>188</v>
      </c>
      <c r="D228" s="143" t="s">
        <v>156</v>
      </c>
      <c r="E228" s="144"/>
      <c r="F228" s="143" t="s">
        <v>129</v>
      </c>
      <c r="G228" s="144"/>
      <c r="H228"/>
    </row>
    <row r="229" spans="1:8">
      <c r="A229" s="61" t="s">
        <v>76</v>
      </c>
      <c r="B229" s="61" t="s">
        <v>77</v>
      </c>
      <c r="C229" s="61" t="s">
        <v>130</v>
      </c>
      <c r="D229" s="263">
        <v>147.19999999999999</v>
      </c>
      <c r="E229" s="267">
        <f>D229*1.2</f>
        <v>176.64</v>
      </c>
      <c r="F229" s="252">
        <v>177</v>
      </c>
      <c r="G229" s="249">
        <f>F229*1.2</f>
        <v>212.4</v>
      </c>
      <c r="H229"/>
    </row>
    <row r="230" spans="1:8">
      <c r="A230" s="33" t="s">
        <v>79</v>
      </c>
      <c r="B230" s="33" t="s">
        <v>80</v>
      </c>
      <c r="C230" s="33" t="s">
        <v>131</v>
      </c>
      <c r="D230" s="264"/>
      <c r="E230" s="267"/>
      <c r="F230" s="252"/>
      <c r="G230" s="249"/>
      <c r="H230"/>
    </row>
    <row r="231" spans="1:8">
      <c r="A231" s="33" t="s">
        <v>81</v>
      </c>
      <c r="B231" s="33" t="s">
        <v>82</v>
      </c>
      <c r="C231" s="33" t="s">
        <v>132</v>
      </c>
      <c r="D231" s="264"/>
      <c r="E231" s="267"/>
      <c r="F231" s="252"/>
      <c r="G231" s="249"/>
      <c r="H231"/>
    </row>
    <row r="232" spans="1:8">
      <c r="A232" s="33" t="s">
        <v>83</v>
      </c>
      <c r="B232" s="33" t="s">
        <v>84</v>
      </c>
      <c r="C232" s="33" t="s">
        <v>133</v>
      </c>
      <c r="D232" s="264"/>
      <c r="E232" s="267"/>
      <c r="F232" s="252"/>
      <c r="G232" s="249"/>
      <c r="H232"/>
    </row>
    <row r="233" spans="1:8">
      <c r="A233" s="33" t="s">
        <v>85</v>
      </c>
      <c r="B233" s="33" t="s">
        <v>86</v>
      </c>
      <c r="C233" s="33" t="s">
        <v>135</v>
      </c>
      <c r="D233" s="264"/>
      <c r="E233" s="267"/>
      <c r="F233" s="252"/>
      <c r="G233" s="249"/>
      <c r="H233"/>
    </row>
    <row r="234" spans="1:8">
      <c r="A234" s="33" t="s">
        <v>87</v>
      </c>
      <c r="B234" s="33" t="s">
        <v>88</v>
      </c>
      <c r="C234" s="33" t="s">
        <v>134</v>
      </c>
      <c r="D234" s="264"/>
      <c r="E234" s="268"/>
      <c r="F234" s="253"/>
      <c r="G234" s="250"/>
      <c r="H234"/>
    </row>
    <row r="235" spans="1:8">
      <c r="A235" s="33" t="s">
        <v>89</v>
      </c>
      <c r="B235" s="33" t="s">
        <v>90</v>
      </c>
      <c r="C235" s="33" t="s">
        <v>136</v>
      </c>
      <c r="D235" s="264">
        <v>182.9</v>
      </c>
      <c r="E235" s="269">
        <f>D235*1.2</f>
        <v>219.48</v>
      </c>
      <c r="F235" s="254">
        <v>224</v>
      </c>
      <c r="G235" s="251">
        <f>F235*1.2</f>
        <v>268.8</v>
      </c>
      <c r="H235"/>
    </row>
    <row r="236" spans="1:8">
      <c r="A236" s="33" t="s">
        <v>91</v>
      </c>
      <c r="B236" s="33" t="s">
        <v>92</v>
      </c>
      <c r="C236" s="33" t="s">
        <v>137</v>
      </c>
      <c r="D236" s="264"/>
      <c r="E236" s="267"/>
      <c r="F236" s="252"/>
      <c r="G236" s="249"/>
      <c r="H236"/>
    </row>
    <row r="237" spans="1:8">
      <c r="A237" s="33" t="s">
        <v>93</v>
      </c>
      <c r="B237" s="33" t="s">
        <v>94</v>
      </c>
      <c r="C237" s="33" t="s">
        <v>138</v>
      </c>
      <c r="D237" s="264"/>
      <c r="E237" s="267"/>
      <c r="F237" s="252"/>
      <c r="G237" s="249"/>
      <c r="H237"/>
    </row>
    <row r="238" spans="1:8">
      <c r="A238" s="33" t="s">
        <v>95</v>
      </c>
      <c r="B238" s="33" t="s">
        <v>96</v>
      </c>
      <c r="C238" s="33" t="s">
        <v>139</v>
      </c>
      <c r="D238" s="264"/>
      <c r="E238" s="267"/>
      <c r="F238" s="252"/>
      <c r="G238" s="249"/>
      <c r="H238"/>
    </row>
    <row r="239" spans="1:8">
      <c r="A239" s="33" t="s">
        <v>97</v>
      </c>
      <c r="B239" s="33" t="s">
        <v>98</v>
      </c>
      <c r="C239" s="33" t="s">
        <v>140</v>
      </c>
      <c r="D239" s="264"/>
      <c r="E239" s="268"/>
      <c r="F239" s="253"/>
      <c r="G239" s="250"/>
      <c r="H239"/>
    </row>
    <row r="240" spans="1:8">
      <c r="A240" s="33" t="s">
        <v>99</v>
      </c>
      <c r="B240" s="33" t="s">
        <v>100</v>
      </c>
      <c r="C240" s="33" t="s">
        <v>141</v>
      </c>
      <c r="D240" s="264">
        <v>225.8</v>
      </c>
      <c r="E240" s="269">
        <f>D240*1.2</f>
        <v>270.95999999999998</v>
      </c>
      <c r="F240" s="254">
        <v>276.89999999999998</v>
      </c>
      <c r="G240" s="251">
        <f>F240*1.2</f>
        <v>332.28</v>
      </c>
      <c r="H240"/>
    </row>
    <row r="241" spans="1:8">
      <c r="A241" s="33" t="s">
        <v>101</v>
      </c>
      <c r="B241" s="33" t="s">
        <v>102</v>
      </c>
      <c r="C241" s="33" t="s">
        <v>142</v>
      </c>
      <c r="D241" s="264"/>
      <c r="E241" s="267"/>
      <c r="F241" s="252"/>
      <c r="G241" s="249"/>
      <c r="H241"/>
    </row>
    <row r="242" spans="1:8">
      <c r="A242" s="33" t="s">
        <v>103</v>
      </c>
      <c r="B242" s="33" t="s">
        <v>104</v>
      </c>
      <c r="C242" s="33" t="s">
        <v>143</v>
      </c>
      <c r="D242" s="264"/>
      <c r="E242" s="267"/>
      <c r="F242" s="252"/>
      <c r="G242" s="249"/>
      <c r="H242"/>
    </row>
    <row r="243" spans="1:8">
      <c r="A243" s="33" t="s">
        <v>105</v>
      </c>
      <c r="B243" s="33" t="s">
        <v>106</v>
      </c>
      <c r="C243" s="33" t="s">
        <v>144</v>
      </c>
      <c r="D243" s="264"/>
      <c r="E243" s="267"/>
      <c r="F243" s="252"/>
      <c r="G243" s="249"/>
      <c r="H243"/>
    </row>
    <row r="244" spans="1:8">
      <c r="A244" s="33" t="s">
        <v>107</v>
      </c>
      <c r="B244" s="33" t="s">
        <v>108</v>
      </c>
      <c r="C244" s="33" t="s">
        <v>145</v>
      </c>
      <c r="D244" s="264"/>
      <c r="E244" s="267"/>
      <c r="F244" s="252"/>
      <c r="G244" s="249"/>
      <c r="H244"/>
    </row>
    <row r="245" spans="1:8">
      <c r="A245" s="33" t="s">
        <v>109</v>
      </c>
      <c r="B245" s="33" t="s">
        <v>110</v>
      </c>
      <c r="C245" s="33" t="s">
        <v>146</v>
      </c>
      <c r="D245" s="264"/>
      <c r="E245" s="268"/>
      <c r="F245" s="253"/>
      <c r="G245" s="250"/>
      <c r="H245"/>
    </row>
    <row r="246" spans="1:8">
      <c r="A246" s="33" t="s">
        <v>111</v>
      </c>
      <c r="B246" s="33" t="s">
        <v>112</v>
      </c>
      <c r="C246" s="33" t="s">
        <v>147</v>
      </c>
      <c r="D246" s="264">
        <v>368.99</v>
      </c>
      <c r="E246" s="269">
        <f>D246*1.2</f>
        <v>442.78800000000001</v>
      </c>
      <c r="F246" s="254">
        <v>433.9</v>
      </c>
      <c r="G246" s="251">
        <f>F246*1.2</f>
        <v>520.67999999999995</v>
      </c>
      <c r="H246"/>
    </row>
    <row r="247" spans="1:8">
      <c r="A247" s="33" t="s">
        <v>113</v>
      </c>
      <c r="B247" s="33" t="s">
        <v>114</v>
      </c>
      <c r="C247" s="33" t="s">
        <v>148</v>
      </c>
      <c r="D247" s="264"/>
      <c r="E247" s="267"/>
      <c r="F247" s="252"/>
      <c r="G247" s="249"/>
      <c r="H247"/>
    </row>
    <row r="248" spans="1:8">
      <c r="A248" s="33" t="s">
        <v>115</v>
      </c>
      <c r="B248" s="33" t="s">
        <v>116</v>
      </c>
      <c r="C248" s="33" t="s">
        <v>149</v>
      </c>
      <c r="D248" s="264"/>
      <c r="E248" s="267"/>
      <c r="F248" s="252"/>
      <c r="G248" s="249"/>
      <c r="H248"/>
    </row>
    <row r="249" spans="1:8">
      <c r="A249" s="33" t="s">
        <v>117</v>
      </c>
      <c r="B249" s="33" t="s">
        <v>118</v>
      </c>
      <c r="C249" s="33" t="s">
        <v>150</v>
      </c>
      <c r="D249" s="264"/>
      <c r="E249" s="268"/>
      <c r="F249" s="253"/>
      <c r="G249" s="250"/>
      <c r="H249"/>
    </row>
    <row r="250" spans="1:8">
      <c r="A250" s="33" t="s">
        <v>119</v>
      </c>
      <c r="B250" s="33" t="s">
        <v>120</v>
      </c>
      <c r="C250" s="33" t="s">
        <v>151</v>
      </c>
      <c r="D250" s="264">
        <v>486</v>
      </c>
      <c r="E250" s="269">
        <f>D250*1.2</f>
        <v>583.19999999999993</v>
      </c>
      <c r="F250" s="254">
        <v>593.9</v>
      </c>
      <c r="G250" s="251">
        <f>F250*1.2</f>
        <v>712.68</v>
      </c>
      <c r="H250"/>
    </row>
    <row r="251" spans="1:8">
      <c r="A251" s="33" t="s">
        <v>121</v>
      </c>
      <c r="B251" s="33" t="s">
        <v>122</v>
      </c>
      <c r="C251" s="33" t="s">
        <v>152</v>
      </c>
      <c r="D251" s="264"/>
      <c r="E251" s="267"/>
      <c r="F251" s="252"/>
      <c r="G251" s="249"/>
      <c r="H251"/>
    </row>
    <row r="252" spans="1:8">
      <c r="A252" s="33" t="s">
        <v>123</v>
      </c>
      <c r="B252" s="33" t="s">
        <v>124</v>
      </c>
      <c r="C252" s="33" t="s">
        <v>153</v>
      </c>
      <c r="D252" s="264"/>
      <c r="E252" s="267"/>
      <c r="F252" s="252"/>
      <c r="G252" s="249"/>
      <c r="H252"/>
    </row>
    <row r="253" spans="1:8">
      <c r="A253" s="33" t="s">
        <v>125</v>
      </c>
      <c r="B253" s="33" t="s">
        <v>126</v>
      </c>
      <c r="C253" s="33" t="s">
        <v>154</v>
      </c>
      <c r="D253" s="264"/>
      <c r="E253" s="267"/>
      <c r="F253" s="252"/>
      <c r="G253" s="249"/>
      <c r="H253"/>
    </row>
    <row r="254" spans="1:8">
      <c r="A254" s="34" t="s">
        <v>127</v>
      </c>
      <c r="B254" s="34" t="s">
        <v>128</v>
      </c>
      <c r="C254" s="34" t="s">
        <v>155</v>
      </c>
      <c r="D254" s="264"/>
      <c r="E254" s="268"/>
      <c r="F254" s="253"/>
      <c r="G254" s="250"/>
      <c r="H254"/>
    </row>
    <row r="255" spans="1:8" ht="30" customHeight="1">
      <c r="A255" s="145" t="s">
        <v>316</v>
      </c>
      <c r="B255" s="146"/>
      <c r="C255" s="146"/>
      <c r="D255" s="265">
        <v>253.2</v>
      </c>
      <c r="E255" s="270">
        <f>D255*1.2</f>
        <v>303.83999999999997</v>
      </c>
      <c r="F255" s="271">
        <v>284.89999999999998</v>
      </c>
      <c r="G255" s="256">
        <f>F255*1.2</f>
        <v>341.87999999999994</v>
      </c>
      <c r="H255"/>
    </row>
    <row r="256" spans="1:8" ht="30" customHeight="1">
      <c r="A256" s="145" t="s">
        <v>317</v>
      </c>
      <c r="B256" s="146"/>
      <c r="C256" s="146"/>
      <c r="D256" s="257">
        <v>343.8</v>
      </c>
      <c r="E256" s="272">
        <f>D256*1.2</f>
        <v>412.56</v>
      </c>
      <c r="F256" s="271">
        <v>497.5</v>
      </c>
      <c r="G256" s="256">
        <f>F256*1.2</f>
        <v>597</v>
      </c>
      <c r="H256"/>
    </row>
    <row r="257" spans="1:8" ht="30" customHeight="1">
      <c r="A257" s="145" t="s">
        <v>308</v>
      </c>
      <c r="B257" s="146"/>
      <c r="C257" s="146"/>
      <c r="D257" s="257">
        <v>99.4</v>
      </c>
      <c r="E257" s="272">
        <f>D257*1.2</f>
        <v>119.28</v>
      </c>
      <c r="F257" s="257">
        <v>119.6</v>
      </c>
      <c r="G257" s="256">
        <f>F257*1.2</f>
        <v>143.51999999999998</v>
      </c>
      <c r="H257"/>
    </row>
    <row r="258" spans="1:8" ht="30" customHeight="1">
      <c r="A258" s="145" t="s">
        <v>309</v>
      </c>
      <c r="B258" s="146"/>
      <c r="C258" s="146"/>
      <c r="D258" s="266">
        <v>39.4</v>
      </c>
      <c r="E258" s="272">
        <f>D258*1.2</f>
        <v>47.279999999999994</v>
      </c>
      <c r="F258" s="257">
        <v>39.4</v>
      </c>
      <c r="G258" s="256">
        <f>F258*1.2</f>
        <v>47.279999999999994</v>
      </c>
      <c r="H258"/>
    </row>
    <row r="259" spans="1:8" ht="30" customHeight="1">
      <c r="A259" s="145" t="s">
        <v>318</v>
      </c>
      <c r="B259" s="146"/>
      <c r="C259" s="146"/>
      <c r="D259" s="266">
        <v>3.9</v>
      </c>
      <c r="E259" s="272">
        <f>D259*1.2</f>
        <v>4.68</v>
      </c>
      <c r="F259" s="257">
        <v>4.9000000000000004</v>
      </c>
      <c r="G259" s="256">
        <f>F259*1.2</f>
        <v>5.88</v>
      </c>
      <c r="H259"/>
    </row>
    <row r="260" spans="1:8" ht="30" customHeight="1">
      <c r="A260" s="147" t="s">
        <v>319</v>
      </c>
      <c r="B260" s="148"/>
      <c r="C260" s="148"/>
      <c r="D260" s="266">
        <v>2.5</v>
      </c>
      <c r="E260" s="273">
        <f>D260*1.2</f>
        <v>3</v>
      </c>
      <c r="F260" s="266">
        <v>2.8</v>
      </c>
      <c r="G260" s="260">
        <f>F260*1.2</f>
        <v>3.36</v>
      </c>
      <c r="H260"/>
    </row>
    <row r="261" spans="1:8">
      <c r="A261" s="141"/>
      <c r="B261" s="141"/>
      <c r="C261" s="141"/>
      <c r="D261" s="99"/>
      <c r="E261" s="35"/>
      <c r="F261" s="35"/>
      <c r="G261" s="35"/>
    </row>
    <row r="262" spans="1:8">
      <c r="D262"/>
    </row>
    <row r="263" spans="1:8">
      <c r="D263"/>
    </row>
    <row r="264" spans="1:8">
      <c r="D264"/>
    </row>
    <row r="265" spans="1:8">
      <c r="D265"/>
    </row>
    <row r="266" spans="1:8">
      <c r="D266"/>
    </row>
    <row r="267" spans="1:8">
      <c r="D267"/>
    </row>
    <row r="268" spans="1:8">
      <c r="D268"/>
    </row>
    <row r="269" spans="1:8">
      <c r="D269"/>
    </row>
    <row r="270" spans="1:8">
      <c r="D270"/>
    </row>
    <row r="271" spans="1:8">
      <c r="D271"/>
    </row>
    <row r="272" spans="1:8">
      <c r="D272"/>
    </row>
    <row r="273" spans="4:4">
      <c r="D273"/>
    </row>
    <row r="274" spans="4:4">
      <c r="D274"/>
    </row>
    <row r="275" spans="4:4">
      <c r="D275"/>
    </row>
    <row r="276" spans="4:4">
      <c r="D276"/>
    </row>
    <row r="277" spans="4:4">
      <c r="D277"/>
    </row>
    <row r="278" spans="4:4">
      <c r="D278"/>
    </row>
    <row r="279" spans="4:4">
      <c r="D279"/>
    </row>
    <row r="280" spans="4:4">
      <c r="D280"/>
    </row>
    <row r="281" spans="4:4">
      <c r="D281"/>
    </row>
    <row r="282" spans="4:4">
      <c r="D282"/>
    </row>
    <row r="283" spans="4:4">
      <c r="D283"/>
    </row>
    <row r="284" spans="4:4">
      <c r="D284"/>
    </row>
    <row r="285" spans="4:4">
      <c r="D285"/>
    </row>
    <row r="286" spans="4:4">
      <c r="D286"/>
    </row>
    <row r="287" spans="4:4">
      <c r="D287"/>
    </row>
    <row r="288" spans="4:4">
      <c r="D288"/>
    </row>
    <row r="289" spans="4:4">
      <c r="D289"/>
    </row>
    <row r="290" spans="4:4">
      <c r="D290"/>
    </row>
    <row r="291" spans="4:4">
      <c r="D291"/>
    </row>
    <row r="292" spans="4:4">
      <c r="D292"/>
    </row>
    <row r="293" spans="4:4">
      <c r="D293"/>
    </row>
    <row r="294" spans="4:4">
      <c r="D294"/>
    </row>
    <row r="295" spans="4:4">
      <c r="D295"/>
    </row>
    <row r="296" spans="4:4">
      <c r="D296"/>
    </row>
    <row r="297" spans="4:4">
      <c r="D297"/>
    </row>
    <row r="298" spans="4:4">
      <c r="D298"/>
    </row>
    <row r="299" spans="4:4">
      <c r="D299"/>
    </row>
    <row r="300" spans="4:4">
      <c r="D300"/>
    </row>
    <row r="301" spans="4:4">
      <c r="D301"/>
    </row>
    <row r="302" spans="4:4">
      <c r="D302"/>
    </row>
    <row r="303" spans="4:4">
      <c r="D303"/>
    </row>
    <row r="304" spans="4:4">
      <c r="D304"/>
    </row>
    <row r="305" spans="4:4">
      <c r="D305"/>
    </row>
    <row r="306" spans="4:4">
      <c r="D306"/>
    </row>
    <row r="307" spans="4:4">
      <c r="D307"/>
    </row>
    <row r="308" spans="4:4">
      <c r="D308"/>
    </row>
    <row r="309" spans="4:4">
      <c r="D309"/>
    </row>
    <row r="310" spans="4:4">
      <c r="D310"/>
    </row>
    <row r="311" spans="4:4">
      <c r="D311"/>
    </row>
    <row r="312" spans="4:4">
      <c r="D312"/>
    </row>
    <row r="313" spans="4:4">
      <c r="D313"/>
    </row>
    <row r="314" spans="4:4">
      <c r="D314"/>
    </row>
    <row r="315" spans="4:4">
      <c r="D315"/>
    </row>
    <row r="316" spans="4:4">
      <c r="D316"/>
    </row>
    <row r="317" spans="4:4">
      <c r="D317"/>
    </row>
    <row r="318" spans="4:4">
      <c r="D318"/>
    </row>
    <row r="319" spans="4:4">
      <c r="D319"/>
    </row>
    <row r="320" spans="4:4">
      <c r="D320"/>
    </row>
    <row r="321" spans="4:4">
      <c r="D321"/>
    </row>
    <row r="322" spans="4:4">
      <c r="D322"/>
    </row>
    <row r="323" spans="4:4">
      <c r="D323"/>
    </row>
    <row r="324" spans="4:4">
      <c r="D324"/>
    </row>
    <row r="325" spans="4:4">
      <c r="D325"/>
    </row>
    <row r="326" spans="4:4">
      <c r="D326"/>
    </row>
    <row r="327" spans="4:4">
      <c r="D327"/>
    </row>
    <row r="328" spans="4:4">
      <c r="D328"/>
    </row>
    <row r="329" spans="4:4">
      <c r="D329"/>
    </row>
    <row r="330" spans="4:4">
      <c r="D330"/>
    </row>
    <row r="331" spans="4:4">
      <c r="D331"/>
    </row>
    <row r="332" spans="4:4">
      <c r="D332"/>
    </row>
    <row r="333" spans="4:4">
      <c r="D333"/>
    </row>
    <row r="334" spans="4:4">
      <c r="D334"/>
    </row>
    <row r="335" spans="4:4">
      <c r="D335"/>
    </row>
    <row r="336" spans="4:4">
      <c r="D336"/>
    </row>
    <row r="337" spans="4:4">
      <c r="D337"/>
    </row>
    <row r="338" spans="4:4">
      <c r="D338"/>
    </row>
    <row r="339" spans="4:4">
      <c r="D339"/>
    </row>
    <row r="340" spans="4:4">
      <c r="D340"/>
    </row>
    <row r="341" spans="4:4">
      <c r="D341"/>
    </row>
    <row r="342" spans="4:4">
      <c r="D342"/>
    </row>
    <row r="343" spans="4:4">
      <c r="D343"/>
    </row>
    <row r="344" spans="4:4">
      <c r="D344"/>
    </row>
    <row r="345" spans="4:4">
      <c r="D345"/>
    </row>
    <row r="346" spans="4:4">
      <c r="D346"/>
    </row>
    <row r="347" spans="4:4">
      <c r="D347"/>
    </row>
    <row r="348" spans="4:4">
      <c r="D348"/>
    </row>
    <row r="349" spans="4:4">
      <c r="D349"/>
    </row>
    <row r="350" spans="4:4">
      <c r="D350"/>
    </row>
    <row r="351" spans="4:4">
      <c r="D351"/>
    </row>
    <row r="352" spans="4:4">
      <c r="D352"/>
    </row>
    <row r="353" spans="4:4">
      <c r="D353"/>
    </row>
    <row r="354" spans="4:4">
      <c r="D354"/>
    </row>
    <row r="355" spans="4:4">
      <c r="D355"/>
    </row>
    <row r="356" spans="4:4">
      <c r="D356"/>
    </row>
    <row r="357" spans="4:4">
      <c r="D357"/>
    </row>
    <row r="358" spans="4:4">
      <c r="D358"/>
    </row>
    <row r="359" spans="4:4">
      <c r="D359"/>
    </row>
    <row r="360" spans="4:4">
      <c r="D360"/>
    </row>
    <row r="361" spans="4:4">
      <c r="D361"/>
    </row>
    <row r="362" spans="4:4">
      <c r="D362"/>
    </row>
    <row r="363" spans="4:4">
      <c r="D363"/>
    </row>
    <row r="364" spans="4:4">
      <c r="D364"/>
    </row>
    <row r="365" spans="4:4">
      <c r="D365"/>
    </row>
    <row r="366" spans="4:4">
      <c r="D366"/>
    </row>
    <row r="367" spans="4:4">
      <c r="D367"/>
    </row>
    <row r="368" spans="4:4">
      <c r="D368"/>
    </row>
    <row r="369" spans="4:4">
      <c r="D369"/>
    </row>
    <row r="370" spans="4:4">
      <c r="D370"/>
    </row>
    <row r="371" spans="4:4">
      <c r="D371"/>
    </row>
    <row r="372" spans="4:4">
      <c r="D372"/>
    </row>
    <row r="373" spans="4:4">
      <c r="D373"/>
    </row>
    <row r="374" spans="4:4">
      <c r="D374"/>
    </row>
    <row r="375" spans="4:4">
      <c r="D375"/>
    </row>
    <row r="376" spans="4:4">
      <c r="D376"/>
    </row>
    <row r="377" spans="4:4">
      <c r="D377"/>
    </row>
    <row r="378" spans="4:4">
      <c r="D378"/>
    </row>
    <row r="379" spans="4:4">
      <c r="D379"/>
    </row>
    <row r="380" spans="4:4">
      <c r="D380"/>
    </row>
    <row r="381" spans="4:4">
      <c r="D381"/>
    </row>
    <row r="382" spans="4:4">
      <c r="D382"/>
    </row>
    <row r="383" spans="4:4">
      <c r="D383"/>
    </row>
    <row r="384" spans="4:4">
      <c r="D384"/>
    </row>
    <row r="385" spans="4:4">
      <c r="D385"/>
    </row>
    <row r="386" spans="4:4">
      <c r="D386"/>
    </row>
    <row r="387" spans="4:4">
      <c r="D387"/>
    </row>
    <row r="388" spans="4:4">
      <c r="D388"/>
    </row>
    <row r="389" spans="4:4">
      <c r="D389"/>
    </row>
    <row r="390" spans="4:4">
      <c r="D390"/>
    </row>
    <row r="391" spans="4:4">
      <c r="D391"/>
    </row>
    <row r="392" spans="4:4">
      <c r="D392"/>
    </row>
    <row r="393" spans="4:4">
      <c r="D393"/>
    </row>
    <row r="394" spans="4:4">
      <c r="D394"/>
    </row>
    <row r="395" spans="4:4">
      <c r="D395"/>
    </row>
    <row r="396" spans="4:4">
      <c r="D396"/>
    </row>
    <row r="397" spans="4:4">
      <c r="D397"/>
    </row>
    <row r="398" spans="4:4">
      <c r="D398"/>
    </row>
    <row r="399" spans="4:4">
      <c r="D399"/>
    </row>
    <row r="400" spans="4:4">
      <c r="D400"/>
    </row>
    <row r="401" spans="4:4">
      <c r="D401"/>
    </row>
    <row r="402" spans="4:4">
      <c r="D402"/>
    </row>
    <row r="403" spans="4:4">
      <c r="D403"/>
    </row>
    <row r="404" spans="4:4">
      <c r="D404"/>
    </row>
    <row r="405" spans="4:4">
      <c r="D405"/>
    </row>
    <row r="406" spans="4:4">
      <c r="D406"/>
    </row>
    <row r="407" spans="4:4">
      <c r="D407"/>
    </row>
    <row r="408" spans="4:4">
      <c r="D408"/>
    </row>
    <row r="409" spans="4:4">
      <c r="D409"/>
    </row>
    <row r="410" spans="4:4">
      <c r="D410"/>
    </row>
    <row r="411" spans="4:4">
      <c r="D411"/>
    </row>
    <row r="412" spans="4:4">
      <c r="D412"/>
    </row>
    <row r="413" spans="4:4">
      <c r="D413"/>
    </row>
    <row r="414" spans="4:4">
      <c r="D414"/>
    </row>
    <row r="415" spans="4:4">
      <c r="D415"/>
    </row>
    <row r="416" spans="4:4">
      <c r="D416"/>
    </row>
    <row r="417" spans="4:4">
      <c r="D417"/>
    </row>
    <row r="418" spans="4:4">
      <c r="D418"/>
    </row>
    <row r="419" spans="4:4">
      <c r="D419"/>
    </row>
    <row r="420" spans="4:4">
      <c r="D420"/>
    </row>
    <row r="421" spans="4:4">
      <c r="D421"/>
    </row>
    <row r="422" spans="4:4">
      <c r="D422"/>
    </row>
    <row r="423" spans="4:4">
      <c r="D423"/>
    </row>
    <row r="424" spans="4:4">
      <c r="D424"/>
    </row>
    <row r="425" spans="4:4">
      <c r="D425"/>
    </row>
    <row r="426" spans="4:4">
      <c r="D426"/>
    </row>
    <row r="427" spans="4:4">
      <c r="D427"/>
    </row>
    <row r="428" spans="4:4">
      <c r="D428"/>
    </row>
    <row r="429" spans="4:4">
      <c r="D429"/>
    </row>
    <row r="430" spans="4:4">
      <c r="D430"/>
    </row>
    <row r="431" spans="4:4">
      <c r="D431"/>
    </row>
    <row r="432" spans="4:4">
      <c r="D432"/>
    </row>
    <row r="433" spans="4:4">
      <c r="D433"/>
    </row>
    <row r="434" spans="4:4">
      <c r="D434"/>
    </row>
    <row r="435" spans="4:4">
      <c r="D435"/>
    </row>
    <row r="436" spans="4:4">
      <c r="D436"/>
    </row>
    <row r="437" spans="4:4">
      <c r="D437"/>
    </row>
    <row r="438" spans="4:4">
      <c r="D438"/>
    </row>
    <row r="439" spans="4:4">
      <c r="D439"/>
    </row>
    <row r="440" spans="4:4">
      <c r="D440"/>
    </row>
    <row r="441" spans="4:4">
      <c r="D441"/>
    </row>
    <row r="442" spans="4:4">
      <c r="D442"/>
    </row>
    <row r="443" spans="4:4">
      <c r="D443"/>
    </row>
    <row r="444" spans="4:4">
      <c r="D444"/>
    </row>
    <row r="445" spans="4:4">
      <c r="D445"/>
    </row>
    <row r="446" spans="4:4">
      <c r="D446"/>
    </row>
    <row r="447" spans="4:4">
      <c r="D447"/>
    </row>
    <row r="448" spans="4:4">
      <c r="D448"/>
    </row>
    <row r="449" spans="4:4">
      <c r="D449"/>
    </row>
    <row r="450" spans="4:4">
      <c r="D450"/>
    </row>
    <row r="451" spans="4:4">
      <c r="D451"/>
    </row>
    <row r="452" spans="4:4">
      <c r="D452"/>
    </row>
    <row r="453" spans="4:4">
      <c r="D453"/>
    </row>
    <row r="454" spans="4:4">
      <c r="D454"/>
    </row>
    <row r="455" spans="4:4">
      <c r="D455"/>
    </row>
    <row r="456" spans="4:4">
      <c r="D456"/>
    </row>
    <row r="457" spans="4:4">
      <c r="D457"/>
    </row>
    <row r="458" spans="4:4">
      <c r="D458"/>
    </row>
    <row r="459" spans="4:4">
      <c r="D459"/>
    </row>
    <row r="460" spans="4:4">
      <c r="D460"/>
    </row>
    <row r="461" spans="4:4">
      <c r="D461"/>
    </row>
    <row r="462" spans="4:4">
      <c r="D462"/>
    </row>
    <row r="463" spans="4:4">
      <c r="D463"/>
    </row>
    <row r="464" spans="4:4">
      <c r="D464"/>
    </row>
    <row r="465" spans="4:4">
      <c r="D465"/>
    </row>
    <row r="466" spans="4:4">
      <c r="D466"/>
    </row>
    <row r="467" spans="4:4">
      <c r="D467"/>
    </row>
    <row r="468" spans="4:4">
      <c r="D468"/>
    </row>
    <row r="469" spans="4:4">
      <c r="D469"/>
    </row>
    <row r="470" spans="4:4">
      <c r="D470"/>
    </row>
    <row r="471" spans="4:4">
      <c r="D471"/>
    </row>
    <row r="472" spans="4:4">
      <c r="D472"/>
    </row>
    <row r="473" spans="4:4">
      <c r="D473"/>
    </row>
    <row r="474" spans="4:4">
      <c r="D474"/>
    </row>
    <row r="475" spans="4:4">
      <c r="D475"/>
    </row>
    <row r="476" spans="4:4">
      <c r="D476"/>
    </row>
    <row r="477" spans="4:4">
      <c r="D477"/>
    </row>
    <row r="478" spans="4:4">
      <c r="D478"/>
    </row>
    <row r="479" spans="4:4">
      <c r="D479"/>
    </row>
    <row r="480" spans="4:4">
      <c r="D480"/>
    </row>
    <row r="481" spans="4:4">
      <c r="D481"/>
    </row>
    <row r="482" spans="4:4">
      <c r="D482"/>
    </row>
    <row r="483" spans="4:4">
      <c r="D483"/>
    </row>
    <row r="484" spans="4:4">
      <c r="D484"/>
    </row>
    <row r="485" spans="4:4">
      <c r="D485"/>
    </row>
    <row r="486" spans="4:4">
      <c r="D486"/>
    </row>
    <row r="487" spans="4:4">
      <c r="D487"/>
    </row>
    <row r="488" spans="4:4">
      <c r="D488"/>
    </row>
    <row r="489" spans="4:4">
      <c r="D489"/>
    </row>
    <row r="490" spans="4:4">
      <c r="D490"/>
    </row>
    <row r="491" spans="4:4">
      <c r="D491"/>
    </row>
    <row r="492" spans="4:4">
      <c r="D492"/>
    </row>
    <row r="493" spans="4:4">
      <c r="D493"/>
    </row>
    <row r="494" spans="4:4">
      <c r="D494"/>
    </row>
    <row r="495" spans="4:4">
      <c r="D495"/>
    </row>
    <row r="496" spans="4:4">
      <c r="D496"/>
    </row>
    <row r="497" spans="4:4">
      <c r="D497"/>
    </row>
    <row r="498" spans="4:4">
      <c r="D498"/>
    </row>
    <row r="499" spans="4:4">
      <c r="D499"/>
    </row>
    <row r="500" spans="4:4">
      <c r="D500"/>
    </row>
    <row r="501" spans="4:4">
      <c r="D501"/>
    </row>
    <row r="502" spans="4:4">
      <c r="D502"/>
    </row>
    <row r="503" spans="4:4">
      <c r="D503"/>
    </row>
    <row r="504" spans="4:4">
      <c r="D504"/>
    </row>
    <row r="505" spans="4:4">
      <c r="D505"/>
    </row>
    <row r="506" spans="4:4">
      <c r="D506"/>
    </row>
    <row r="507" spans="4:4">
      <c r="D507"/>
    </row>
    <row r="508" spans="4:4">
      <c r="D508"/>
    </row>
    <row r="509" spans="4:4">
      <c r="D509"/>
    </row>
    <row r="510" spans="4:4">
      <c r="D510"/>
    </row>
    <row r="511" spans="4:4">
      <c r="D511"/>
    </row>
    <row r="512" spans="4:4">
      <c r="D512"/>
    </row>
    <row r="513" spans="4:4">
      <c r="D513"/>
    </row>
    <row r="514" spans="4:4">
      <c r="D514"/>
    </row>
    <row r="515" spans="4:4">
      <c r="D515"/>
    </row>
    <row r="516" spans="4:4">
      <c r="D516"/>
    </row>
    <row r="517" spans="4:4">
      <c r="D517"/>
    </row>
    <row r="518" spans="4:4">
      <c r="D518"/>
    </row>
    <row r="519" spans="4:4">
      <c r="D519"/>
    </row>
    <row r="520" spans="4:4">
      <c r="D520"/>
    </row>
    <row r="521" spans="4:4">
      <c r="D521"/>
    </row>
    <row r="522" spans="4:4">
      <c r="D522"/>
    </row>
    <row r="523" spans="4:4">
      <c r="D523"/>
    </row>
    <row r="524" spans="4:4">
      <c r="D524"/>
    </row>
    <row r="525" spans="4:4">
      <c r="D525"/>
    </row>
    <row r="526" spans="4:4">
      <c r="D526"/>
    </row>
    <row r="527" spans="4:4">
      <c r="D527"/>
    </row>
    <row r="528" spans="4:4">
      <c r="D528"/>
    </row>
    <row r="529" spans="4:4">
      <c r="D529"/>
    </row>
    <row r="530" spans="4:4">
      <c r="D530"/>
    </row>
    <row r="531" spans="4:4">
      <c r="D531"/>
    </row>
    <row r="532" spans="4:4">
      <c r="D532"/>
    </row>
    <row r="533" spans="4:4">
      <c r="D533"/>
    </row>
    <row r="534" spans="4:4">
      <c r="D534"/>
    </row>
    <row r="535" spans="4:4">
      <c r="D535"/>
    </row>
    <row r="536" spans="4:4">
      <c r="D536"/>
    </row>
    <row r="537" spans="4:4">
      <c r="D537"/>
    </row>
    <row r="538" spans="4:4">
      <c r="D538"/>
    </row>
    <row r="539" spans="4:4">
      <c r="D539"/>
    </row>
    <row r="540" spans="4:4">
      <c r="D540"/>
    </row>
    <row r="541" spans="4:4">
      <c r="D541"/>
    </row>
    <row r="542" spans="4:4">
      <c r="D542"/>
    </row>
    <row r="543" spans="4:4">
      <c r="D543"/>
    </row>
    <row r="544" spans="4:4">
      <c r="D544"/>
    </row>
    <row r="545" spans="4:4">
      <c r="D545"/>
    </row>
    <row r="546" spans="4:4">
      <c r="D546"/>
    </row>
    <row r="547" spans="4:4">
      <c r="D547"/>
    </row>
    <row r="548" spans="4:4">
      <c r="D548"/>
    </row>
    <row r="549" spans="4:4">
      <c r="D549"/>
    </row>
    <row r="550" spans="4:4">
      <c r="D550"/>
    </row>
    <row r="551" spans="4:4">
      <c r="D551"/>
    </row>
    <row r="552" spans="4:4">
      <c r="D552"/>
    </row>
    <row r="553" spans="4:4">
      <c r="D553"/>
    </row>
    <row r="554" spans="4:4">
      <c r="D554"/>
    </row>
    <row r="555" spans="4:4">
      <c r="D555"/>
    </row>
    <row r="556" spans="4:4">
      <c r="D556"/>
    </row>
    <row r="557" spans="4:4">
      <c r="D557"/>
    </row>
    <row r="558" spans="4:4">
      <c r="D558"/>
    </row>
    <row r="559" spans="4:4">
      <c r="D559"/>
    </row>
    <row r="560" spans="4:4">
      <c r="D560"/>
    </row>
    <row r="561" spans="4:4">
      <c r="D561"/>
    </row>
    <row r="562" spans="4:4">
      <c r="D562"/>
    </row>
    <row r="563" spans="4:4">
      <c r="D563"/>
    </row>
    <row r="564" spans="4:4">
      <c r="D564"/>
    </row>
    <row r="565" spans="4:4">
      <c r="D565"/>
    </row>
    <row r="566" spans="4:4">
      <c r="D566"/>
    </row>
    <row r="567" spans="4:4">
      <c r="D567"/>
    </row>
    <row r="568" spans="4:4">
      <c r="D568"/>
    </row>
    <row r="569" spans="4:4">
      <c r="D569"/>
    </row>
    <row r="570" spans="4:4">
      <c r="D570"/>
    </row>
    <row r="571" spans="4:4">
      <c r="D571"/>
    </row>
    <row r="572" spans="4:4">
      <c r="D572"/>
    </row>
    <row r="573" spans="4:4">
      <c r="D573"/>
    </row>
    <row r="574" spans="4:4">
      <c r="D574"/>
    </row>
    <row r="575" spans="4:4">
      <c r="D575"/>
    </row>
    <row r="576" spans="4:4">
      <c r="D576"/>
    </row>
    <row r="577" spans="4:4">
      <c r="D577"/>
    </row>
    <row r="578" spans="4:4">
      <c r="D578"/>
    </row>
    <row r="579" spans="4:4">
      <c r="D579"/>
    </row>
    <row r="580" spans="4:4">
      <c r="D580"/>
    </row>
    <row r="581" spans="4:4">
      <c r="D581"/>
    </row>
    <row r="582" spans="4:4">
      <c r="D582"/>
    </row>
    <row r="583" spans="4:4">
      <c r="D583"/>
    </row>
    <row r="584" spans="4:4">
      <c r="D584"/>
    </row>
    <row r="585" spans="4:4">
      <c r="D585"/>
    </row>
  </sheetData>
  <mergeCells count="234">
    <mergeCell ref="G53:H53"/>
    <mergeCell ref="G54:H54"/>
    <mergeCell ref="G55:H55"/>
    <mergeCell ref="G56:H56"/>
    <mergeCell ref="G57:H57"/>
    <mergeCell ref="E147:F147"/>
    <mergeCell ref="E148:F148"/>
    <mergeCell ref="E48:F48"/>
    <mergeCell ref="E49:F49"/>
    <mergeCell ref="E50:F50"/>
    <mergeCell ref="E51:F51"/>
    <mergeCell ref="E54:F54"/>
    <mergeCell ref="E53:F53"/>
    <mergeCell ref="E55:F55"/>
    <mergeCell ref="E56:F56"/>
    <mergeCell ref="E57:F57"/>
    <mergeCell ref="E36:F36"/>
    <mergeCell ref="E37:F37"/>
    <mergeCell ref="E38:F38"/>
    <mergeCell ref="E39:F39"/>
    <mergeCell ref="E40:F40"/>
    <mergeCell ref="E42:F42"/>
    <mergeCell ref="E43:F43"/>
    <mergeCell ref="E44:F44"/>
    <mergeCell ref="E46:F46"/>
    <mergeCell ref="E29:F29"/>
    <mergeCell ref="E30:F30"/>
    <mergeCell ref="E31:F31"/>
    <mergeCell ref="E32:F32"/>
    <mergeCell ref="E33:F33"/>
    <mergeCell ref="E34:F34"/>
    <mergeCell ref="G29:H29"/>
    <mergeCell ref="G30:H30"/>
    <mergeCell ref="G31:H31"/>
    <mergeCell ref="G32:H32"/>
    <mergeCell ref="G33:H33"/>
    <mergeCell ref="G34:H34"/>
    <mergeCell ref="E27:F27"/>
    <mergeCell ref="G23:H23"/>
    <mergeCell ref="G24:H24"/>
    <mergeCell ref="G25:H25"/>
    <mergeCell ref="G26:H26"/>
    <mergeCell ref="G27:H27"/>
    <mergeCell ref="E15:F15"/>
    <mergeCell ref="G15:H15"/>
    <mergeCell ref="A15:D15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G195:G196"/>
    <mergeCell ref="H195:H196"/>
    <mergeCell ref="A109:D109"/>
    <mergeCell ref="E109:F109"/>
    <mergeCell ref="A123:D123"/>
    <mergeCell ref="E123:F123"/>
    <mergeCell ref="G116:H116"/>
    <mergeCell ref="G123:H123"/>
    <mergeCell ref="A140:D140"/>
    <mergeCell ref="A142:D142"/>
    <mergeCell ref="A145:D145"/>
    <mergeCell ref="A143:D143"/>
    <mergeCell ref="A144:D144"/>
    <mergeCell ref="A184:D184"/>
    <mergeCell ref="A156:D156"/>
    <mergeCell ref="A148:D148"/>
    <mergeCell ref="A161:F161"/>
    <mergeCell ref="A163:D163"/>
    <mergeCell ref="A165:D165"/>
    <mergeCell ref="A160:H160"/>
    <mergeCell ref="A150:F150"/>
    <mergeCell ref="H191:H192"/>
    <mergeCell ref="E193:E194"/>
    <mergeCell ref="F193:F194"/>
    <mergeCell ref="A4:H4"/>
    <mergeCell ref="A5:B5"/>
    <mergeCell ref="A6:D6"/>
    <mergeCell ref="A16:D16"/>
    <mergeCell ref="A22:D22"/>
    <mergeCell ref="A28:D28"/>
    <mergeCell ref="A35:D35"/>
    <mergeCell ref="E35:H35"/>
    <mergeCell ref="G42:H42"/>
    <mergeCell ref="E41:H41"/>
    <mergeCell ref="E16:H16"/>
    <mergeCell ref="E6:F6"/>
    <mergeCell ref="G6:H6"/>
    <mergeCell ref="G17:H17"/>
    <mergeCell ref="G18:H18"/>
    <mergeCell ref="G19:H19"/>
    <mergeCell ref="G20:H20"/>
    <mergeCell ref="G21:H21"/>
    <mergeCell ref="G36:H36"/>
    <mergeCell ref="G37:H37"/>
    <mergeCell ref="G38:H38"/>
    <mergeCell ref="E22:H22"/>
    <mergeCell ref="E28:H28"/>
    <mergeCell ref="G39:H39"/>
    <mergeCell ref="G40:H40"/>
    <mergeCell ref="A99:H99"/>
    <mergeCell ref="E61:F61"/>
    <mergeCell ref="A61:D61"/>
    <mergeCell ref="E68:F68"/>
    <mergeCell ref="A68:D68"/>
    <mergeCell ref="A60:B60"/>
    <mergeCell ref="A59:H59"/>
    <mergeCell ref="E73:F73"/>
    <mergeCell ref="E85:F85"/>
    <mergeCell ref="A85:D85"/>
    <mergeCell ref="E93:F93"/>
    <mergeCell ref="A93:D93"/>
    <mergeCell ref="G43:H43"/>
    <mergeCell ref="G44:H44"/>
    <mergeCell ref="G46:H46"/>
    <mergeCell ref="G47:H47"/>
    <mergeCell ref="G48:H48"/>
    <mergeCell ref="G49:H49"/>
    <mergeCell ref="G50:H50"/>
    <mergeCell ref="G51:H51"/>
    <mergeCell ref="E45:H45"/>
    <mergeCell ref="E47:F47"/>
    <mergeCell ref="E100:F100"/>
    <mergeCell ref="E116:F116"/>
    <mergeCell ref="A100:D100"/>
    <mergeCell ref="A73:D73"/>
    <mergeCell ref="A78:D78"/>
    <mergeCell ref="E78:F78"/>
    <mergeCell ref="A116:D116"/>
    <mergeCell ref="A136:D136"/>
    <mergeCell ref="G191:G192"/>
    <mergeCell ref="F191:F192"/>
    <mergeCell ref="A186:D186"/>
    <mergeCell ref="A138:D138"/>
    <mergeCell ref="A139:D139"/>
    <mergeCell ref="A137:F137"/>
    <mergeCell ref="A170:D170"/>
    <mergeCell ref="A171:D171"/>
    <mergeCell ref="A172:D172"/>
    <mergeCell ref="A173:D173"/>
    <mergeCell ref="G193:G194"/>
    <mergeCell ref="A147:D147"/>
    <mergeCell ref="A149:D149"/>
    <mergeCell ref="B152:D152"/>
    <mergeCell ref="A135:H135"/>
    <mergeCell ref="B153:D153"/>
    <mergeCell ref="B154:D154"/>
    <mergeCell ref="B155:D155"/>
    <mergeCell ref="A151:F151"/>
    <mergeCell ref="A157:D157"/>
    <mergeCell ref="A141:D141"/>
    <mergeCell ref="H193:H194"/>
    <mergeCell ref="A162:D162"/>
    <mergeCell ref="A164:D164"/>
    <mergeCell ref="A166:D166"/>
    <mergeCell ref="A174:D174"/>
    <mergeCell ref="A175:D175"/>
    <mergeCell ref="A176:D176"/>
    <mergeCell ref="A177:D177"/>
    <mergeCell ref="A167:D167"/>
    <mergeCell ref="E191:E192"/>
    <mergeCell ref="A179:D179"/>
    <mergeCell ref="A168:D168"/>
    <mergeCell ref="A169:D169"/>
    <mergeCell ref="F246:F249"/>
    <mergeCell ref="G212:G216"/>
    <mergeCell ref="H197:H201"/>
    <mergeCell ref="H202:H207"/>
    <mergeCell ref="H208:H211"/>
    <mergeCell ref="H212:H216"/>
    <mergeCell ref="F208:F211"/>
    <mergeCell ref="G208:G211"/>
    <mergeCell ref="E202:E207"/>
    <mergeCell ref="F202:F207"/>
    <mergeCell ref="G202:G207"/>
    <mergeCell ref="F212:F216"/>
    <mergeCell ref="E208:E211"/>
    <mergeCell ref="E197:E201"/>
    <mergeCell ref="F197:F201"/>
    <mergeCell ref="G197:G201"/>
    <mergeCell ref="F240:F245"/>
    <mergeCell ref="E246:E249"/>
    <mergeCell ref="E195:E196"/>
    <mergeCell ref="F195:F196"/>
    <mergeCell ref="E250:E254"/>
    <mergeCell ref="E212:E216"/>
    <mergeCell ref="A178:D178"/>
    <mergeCell ref="A181:D181"/>
    <mergeCell ref="A182:D182"/>
    <mergeCell ref="A183:D183"/>
    <mergeCell ref="A180:F180"/>
    <mergeCell ref="A220:D220"/>
    <mergeCell ref="A221:D221"/>
    <mergeCell ref="A222:D222"/>
    <mergeCell ref="A223:D223"/>
    <mergeCell ref="B189:C189"/>
    <mergeCell ref="E190:F190"/>
    <mergeCell ref="A217:D217"/>
    <mergeCell ref="A188:H188"/>
    <mergeCell ref="E235:E239"/>
    <mergeCell ref="A218:D218"/>
    <mergeCell ref="A219:D219"/>
    <mergeCell ref="B227:C227"/>
    <mergeCell ref="E240:E245"/>
    <mergeCell ref="G190:H190"/>
    <mergeCell ref="A185:D185"/>
    <mergeCell ref="A261:C261"/>
    <mergeCell ref="A226:H226"/>
    <mergeCell ref="D229:D234"/>
    <mergeCell ref="E229:E234"/>
    <mergeCell ref="F229:F234"/>
    <mergeCell ref="D235:D239"/>
    <mergeCell ref="D240:D245"/>
    <mergeCell ref="D246:D249"/>
    <mergeCell ref="D250:D254"/>
    <mergeCell ref="G246:G249"/>
    <mergeCell ref="G250:G254"/>
    <mergeCell ref="D228:E228"/>
    <mergeCell ref="F228:G228"/>
    <mergeCell ref="G229:G234"/>
    <mergeCell ref="A255:C255"/>
    <mergeCell ref="A256:C256"/>
    <mergeCell ref="A257:C257"/>
    <mergeCell ref="A258:C258"/>
    <mergeCell ref="A259:C259"/>
    <mergeCell ref="A260:C260"/>
    <mergeCell ref="G235:G239"/>
    <mergeCell ref="G240:G245"/>
    <mergeCell ref="F250:F254"/>
    <mergeCell ref="F235:F239"/>
  </mergeCells>
  <printOptions horizontalCentered="1"/>
  <pageMargins left="0.19685039370078741" right="0.19685039370078741" top="0.19685039370078741" bottom="0.39370078740157483" header="0.51181102362204722" footer="0.51181102362204722"/>
  <pageSetup paperSize="9" scale="92" firstPageNumber="0" fitToHeight="0" orientation="portrait" r:id="rId1"/>
  <rowBreaks count="3" manualBreakCount="3">
    <brk id="134" max="16383" man="1"/>
    <brk id="187" max="7" man="1"/>
    <brk id="22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Piotrek</dc:creator>
  <cp:lastModifiedBy>uzivatel</cp:lastModifiedBy>
  <cp:revision>4</cp:revision>
  <cp:lastPrinted>2023-05-04T11:34:48Z</cp:lastPrinted>
  <dcterms:created xsi:type="dcterms:W3CDTF">2011-10-06T13:22:57Z</dcterms:created>
  <dcterms:modified xsi:type="dcterms:W3CDTF">2023-05-04T12:48:01Z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